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t\Downloads\"/>
    </mc:Choice>
  </mc:AlternateContent>
  <xr:revisionPtr revIDLastSave="0" documentId="13_ncr:1_{F118FD23-90FB-4971-B878-8B7174D993C5}" xr6:coauthVersionLast="47" xr6:coauthVersionMax="47" xr10:uidLastSave="{00000000-0000-0000-0000-000000000000}"/>
  <bookViews>
    <workbookView xWindow="-120" yWindow="-120" windowWidth="29040" windowHeight="15720" xr2:uid="{6A8BEBDC-4CF2-4341-88A5-225DC9E5AC90}"/>
  </bookViews>
  <sheets>
    <sheet name="Instruction" sheetId="3" r:id="rId1"/>
    <sheet name="CC" sheetId="1" r:id="rId2"/>
    <sheet name="Checking" sheetId="2" r:id="rId3"/>
  </sheets>
  <definedNames>
    <definedName name="_xlnm._FilterDatabase" localSheetId="1" hidden="1">CC!$A$1:$D$1</definedName>
    <definedName name="_xlnm._FilterDatabase" localSheetId="2" hidden="1">Checking!$A$1:$C$1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1" l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<sst xmlns="http://schemas.openxmlformats.org/spreadsheetml/2006/main" count="654" uniqueCount="275">
  <si>
    <t>ZZ</t>
  </si>
  <si>
    <t>Date</t>
  </si>
  <si>
    <t>Description</t>
  </si>
  <si>
    <t>Amount</t>
  </si>
  <si>
    <t>SignedAmount</t>
  </si>
  <si>
    <t>01/10/2024</t>
  </si>
  <si>
    <t>AUTOPAY PAYMENT - THANK YOU</t>
  </si>
  <si>
    <t>02/01/2024</t>
  </si>
  <si>
    <t>ULTRA MOBILE</t>
  </si>
  <si>
    <t>AMAZON MARKEPLACE NA PA</t>
  </si>
  <si>
    <t>AMAZON.COM          AMZN.COM/BILL       WA</t>
  </si>
  <si>
    <t>DRAGON BOWL 0001    BOSTON              MA</t>
  </si>
  <si>
    <t>MCDONALD'S          BOSTON              MA</t>
  </si>
  <si>
    <t>02/02/2024</t>
  </si>
  <si>
    <t>STAR MARKET 2576 257BOSTON              MA</t>
  </si>
  <si>
    <t>MIGAKU 0000         BROOKLINE           MA</t>
  </si>
  <si>
    <t>02/03/2024</t>
  </si>
  <si>
    <t>BOSTON CHILDREN'S MU617-986-3649        MA</t>
  </si>
  <si>
    <t>02/04/2024</t>
  </si>
  <si>
    <t>UBER</t>
  </si>
  <si>
    <t>02/05/2024</t>
  </si>
  <si>
    <t>DR MARTENS AIRWAIR UPORTLAND            OR</t>
  </si>
  <si>
    <t>DUNKIN #330501 3305 BROOKLINE           MA</t>
  </si>
  <si>
    <t>02/06/2024</t>
  </si>
  <si>
    <t>NEW ENGLAND AQUARIU BOSTON              MA</t>
  </si>
  <si>
    <t>EXPRESS.COM 0000    COLUMBUS            OH</t>
  </si>
  <si>
    <t>02/07/2024</t>
  </si>
  <si>
    <t>AMAZON SHOP WITH POINTS CREDIT</t>
  </si>
  <si>
    <t>CVS/PHARMACY        BOSTON              MA</t>
  </si>
  <si>
    <t>02/08/2024</t>
  </si>
  <si>
    <t>TST* DIG INN - BOYLSBOSTON              MA</t>
  </si>
  <si>
    <t>02/09/2024</t>
  </si>
  <si>
    <t>BOSTON CHILDRENS MUSBOSTON              MA</t>
  </si>
  <si>
    <t>02/10/2024</t>
  </si>
  <si>
    <t>02/11/2024</t>
  </si>
  <si>
    <t>TARGET        028225BOSTON              MA</t>
  </si>
  <si>
    <t>02/12/2024</t>
  </si>
  <si>
    <t>02/13/2024</t>
  </si>
  <si>
    <t>02/15/2024</t>
  </si>
  <si>
    <t>NOODLES KING 0001   BOSTON              MA</t>
  </si>
  <si>
    <t>02/16/2024</t>
  </si>
  <si>
    <t>02/17/2024</t>
  </si>
  <si>
    <t>03/05/2024</t>
  </si>
  <si>
    <t>DELAWARE CORP &amp; TAX DOVER               DE</t>
  </si>
  <si>
    <t>03/09/2024</t>
  </si>
  <si>
    <t>03/28/2024</t>
  </si>
  <si>
    <t>COPYRIGHT CLEARANCE 855-239-3415        MA</t>
  </si>
  <si>
    <t>04/10/2024</t>
  </si>
  <si>
    <t>04/11/2024</t>
  </si>
  <si>
    <t>PERKINELMER INFORMATUNITED STATES</t>
  </si>
  <si>
    <t>05/10/2024</t>
  </si>
  <si>
    <t>05/19/2024</t>
  </si>
  <si>
    <t>06/10/2024</t>
  </si>
  <si>
    <t>07/16/2024</t>
  </si>
  <si>
    <t>THE MONTEREY BAY AQUMONTEREY            CA</t>
  </si>
  <si>
    <t>BOOKING.COM B.V.    AMSTERDAM           NL</t>
  </si>
  <si>
    <t>CAR RENTAL ON BOOKINLONDON              GB</t>
  </si>
  <si>
    <t>07/18/2024</t>
  </si>
  <si>
    <t>UNITED AIRLINES     HOUSTON             TX</t>
  </si>
  <si>
    <t>07/19/2024</t>
  </si>
  <si>
    <t>TRADER JOE S #170 00MILLBRAE            CA</t>
  </si>
  <si>
    <t>TST* NEW ENGLAND LOBBURLINGAME          CA</t>
  </si>
  <si>
    <t>07/20/2024</t>
  </si>
  <si>
    <t>THE NORTH FACE      DENVER              CO</t>
  </si>
  <si>
    <t>SSA MONTEREY GIFT &amp; MONTEREY            CA</t>
  </si>
  <si>
    <t>MCDONALD'S F34947 00PALO ALTO           CA</t>
  </si>
  <si>
    <t>PORTOLA HOTEL AND SPMONTEREY            CA</t>
  </si>
  <si>
    <t>WEST BAY CAFE 0000  BURLINGAME          CA</t>
  </si>
  <si>
    <t>CROWNE PLAZA        BURLINGAME          CA</t>
  </si>
  <si>
    <t>BT*BOOKING.COM      NEW YORK            NY</t>
  </si>
  <si>
    <t>07/21/2024</t>
  </si>
  <si>
    <t>17 MILE DRIVE GATES PEBBLE BEACH        CA</t>
  </si>
  <si>
    <t>VISITORS CENTER 0688PEBBLE BEACH        CA</t>
  </si>
  <si>
    <t>COTTAGE OF SWEETS LLCARMEL              CA</t>
  </si>
  <si>
    <t>Monterey's Fish HousMONTEREY            CA</t>
  </si>
  <si>
    <t>07/22/2024</t>
  </si>
  <si>
    <t>CREPESOFBRITTANY 200MONTEREY            CA</t>
  </si>
  <si>
    <t>SHELL SERVICE STATIOBIG SUR             CA</t>
  </si>
  <si>
    <t>07/23/2024</t>
  </si>
  <si>
    <t>AVILA VALLEY BARN   SAN LUIS OBIS       CA</t>
  </si>
  <si>
    <t>ADAS FISH HOUSE     PISMO BEACH         CA</t>
  </si>
  <si>
    <t>HABIT STATE ST. 430 SANTA BARBARA       CA</t>
  </si>
  <si>
    <t>SHELL SERVICE STATIOPISMO BEACH         CA</t>
  </si>
  <si>
    <t>CASTILLO INN 6500000SANTA BARBARA       CA</t>
  </si>
  <si>
    <t>FSP*PISMO LIGHTHOUSEPISMO BEACH         CA</t>
  </si>
  <si>
    <t>07/24/2024</t>
  </si>
  <si>
    <t>PACIFIC PARK PIER GESANTA MONICA        CA</t>
  </si>
  <si>
    <t>OLD DANISH FOOD FARMSolvang             CA</t>
  </si>
  <si>
    <t>OLD DANISH FUDGE KITSolvang             CA</t>
  </si>
  <si>
    <t>CITY OF SANTA MONICASANTA MONICA        CA</t>
  </si>
  <si>
    <t>POINTS FOR AMEX TRVL</t>
  </si>
  <si>
    <t>PACPARK FOOD &amp; BEV 0SANTA MONICA        CA</t>
  </si>
  <si>
    <t>CHADS               Santa Barbara       CA</t>
  </si>
  <si>
    <t>JIANG HU            CHICAGO             IL</t>
  </si>
  <si>
    <t>SANTA BARBARA GAS   SANTA BARBARA       CA</t>
  </si>
  <si>
    <t>BOOKINGCOMTICKETS   AMSTERDAM           NL</t>
  </si>
  <si>
    <t>PRICELN*HAMPTON INN NORWALK             CT</t>
  </si>
  <si>
    <t>07/25/2024</t>
  </si>
  <si>
    <t>AMEX ASSURANCE TRAVEPHOENIX             AZ</t>
  </si>
  <si>
    <t>99 RANCH MARKET     ALHAMBRA            CA</t>
  </si>
  <si>
    <t>FAMOUS CHINESE SNACKALHAMBRA            CA</t>
  </si>
  <si>
    <t>XINGXING NOODLE     ALHAMBRA            CA</t>
  </si>
  <si>
    <t>AMERICAN EXPRESS TRASEATTLE             WA</t>
  </si>
  <si>
    <t>AMEXTRAVEL.COM      800-297-2977        WA</t>
  </si>
  <si>
    <t>PwP    AMEXTRAVEL.CO800-297-2977        WA</t>
  </si>
  <si>
    <t>AVIS.COM PREPAY     VIRGINIA BEACH      VA</t>
  </si>
  <si>
    <t>07/26/2024</t>
  </si>
  <si>
    <t>USS MIDWAY PHOTOS 00CHICAGO             IL</t>
  </si>
  <si>
    <t>PULSEWORKS MIDWAY 00SAN DIEGO           CA</t>
  </si>
  <si>
    <t>USS MIDWAY MUSEUM 00SAN DIEGO           CA</t>
  </si>
  <si>
    <t>MCDONALD'S          SAN DIEGO           CA</t>
  </si>
  <si>
    <t>CHEVRON 0208578/CHEVSAN DIEGO           CA</t>
  </si>
  <si>
    <t>CHEVRON 0378937/CHEVPALO VERDE          CA</t>
  </si>
  <si>
    <t>SHELL SERVICE STATIONEEDLES             CA</t>
  </si>
  <si>
    <t>ACE PARKING LOT     SAN DIEGO           CA</t>
  </si>
  <si>
    <t>VIATOR              LONDON              GB</t>
  </si>
  <si>
    <t>07/27/2024</t>
  </si>
  <si>
    <t>WAL-MART SUPERCENTERMIDVALE             UT</t>
  </si>
  <si>
    <t>MCDONALD'S M3114.OF LAS VEGAS           NV</t>
  </si>
  <si>
    <t>MANDALAY - HAZEL CAFLAS VEGAS           NV</t>
  </si>
  <si>
    <t>KORNER MART         CEDAR CITY          UT</t>
  </si>
  <si>
    <t>SHELL SERVICE STATIOLAS VEGAS           NV</t>
  </si>
  <si>
    <t>Mandalay Bay Resort 8552755733          NV</t>
  </si>
  <si>
    <t>PLEASANT INN        SAN DIEGO           CA</t>
  </si>
  <si>
    <t>07/28/2024</t>
  </si>
  <si>
    <t>ANTELOPE ISLAND STATSyracuse            UT</t>
  </si>
  <si>
    <t>MCDONALD'S F1105 000MURRAY              UT</t>
  </si>
  <si>
    <t>TORO RAMEN          MIDVALE             UT</t>
  </si>
  <si>
    <t>TST* LIBERTY BURGER JACKSON             WY</t>
  </si>
  <si>
    <t>7 ELEVEN 35824 93582MURRAY              UT</t>
  </si>
  <si>
    <t>MAVERIK COUNTRY STORSODA SPRINGS        ID</t>
  </si>
  <si>
    <t>07/29/2024</t>
  </si>
  <si>
    <t>NATIONAL MUSEUM O   JACKSON             WY</t>
  </si>
  <si>
    <t>GRAND TETON NATL PARMOOSE               WY</t>
  </si>
  <si>
    <t>FLAT CREEK MART 0030JACKSON             WY</t>
  </si>
  <si>
    <t>CROSSWINDS INN 06888WEST YELLOWST       MT</t>
  </si>
  <si>
    <t>THE LEXINGTON AT JACJACKSON             WY</t>
  </si>
  <si>
    <t>07/30/2024</t>
  </si>
  <si>
    <t>YELLOWSTONE FOREVER Yellowstone NationalWY</t>
  </si>
  <si>
    <t>MCDONALD'S F20103 00WEST YELLOWSTONE    MT</t>
  </si>
  <si>
    <t>WILD WEST - MADISON WEST YELLOWST       MT</t>
  </si>
  <si>
    <t>CHEVRON 0206919/CHEVWEST YELLOWSTONE    MT</t>
  </si>
  <si>
    <t>SIXT USA MOTO       FORT LAUDERDALE     FL</t>
  </si>
  <si>
    <t>07/31/2024</t>
  </si>
  <si>
    <t>OLD FAITHFUL UPPER  BOZEMAN             MT</t>
  </si>
  <si>
    <t>YELPINC*CHOWNOW THE SHOP@YELP.COM       CA</t>
  </si>
  <si>
    <t>SIXT USA ECOM       FORT LAUDERDALE     FL</t>
  </si>
  <si>
    <t>08/01/2024</t>
  </si>
  <si>
    <t>WINGTIPS BAR &amp; BISTRSALT LAKE CIT       UT</t>
  </si>
  <si>
    <t>CHEVRON 0379629/CHEVSALT LAKE CITY      UT</t>
  </si>
  <si>
    <t>AVIS RENT A CAR     SAN DIEGO           CA</t>
  </si>
  <si>
    <t>08/02/2024</t>
  </si>
  <si>
    <t>WEGMANS             CHESTNUT HILL       MA</t>
  </si>
  <si>
    <t>SBARRO A 000000001  EAST BOSTON         MA</t>
  </si>
  <si>
    <t>STARBUCKS (24 HOUR) SALT LAKE CITY      UT</t>
  </si>
  <si>
    <t>08/03/2024</t>
  </si>
  <si>
    <t>MING'S SUPERMARKET IBOSTON              MA</t>
  </si>
  <si>
    <t>Amazon Prime        Amazon.com          WA</t>
  </si>
  <si>
    <t>MCDONALD'S F4876 000NEWTON U F          MA</t>
  </si>
  <si>
    <t>DUMPLING HOUSE 43684NEWTON              MA</t>
  </si>
  <si>
    <t>08/04/2024</t>
  </si>
  <si>
    <t>08/05/2024</t>
  </si>
  <si>
    <t>VERIZON WIRELESS    CHESTNUT HILL       MA</t>
  </si>
  <si>
    <t>STAR MARKET 0645 064CHESTNUT HILL       MA</t>
  </si>
  <si>
    <t>DUNKIN #341871 Q35 3ALLSTON             MA</t>
  </si>
  <si>
    <t>GYU-KAKU RESTAURANT BROOKLINE           MA</t>
  </si>
  <si>
    <t>08/06/2024</t>
  </si>
  <si>
    <t>BLUE BOTTLE COFFEE  Chestnut Hill       MA</t>
  </si>
  <si>
    <t>TST* SUMIAO XIANG RECAMBRIDGE           MA</t>
  </si>
  <si>
    <t>08/07/2024</t>
  </si>
  <si>
    <t>WEST SUBURBAN YMCA 0NEWTON              MA</t>
  </si>
  <si>
    <t>DUNKIN #308618 3086 BROOKLINE           MA</t>
  </si>
  <si>
    <t>08/08/2024</t>
  </si>
  <si>
    <t>BURBERRY LTD        NEW YORK</t>
  </si>
  <si>
    <t>POLO FACTORY STORE WWRENTHAM            MA</t>
  </si>
  <si>
    <t>SKECHERS            WRENTHAM            MA</t>
  </si>
  <si>
    <t>NIKEPOS_US          BEAVERTON</t>
  </si>
  <si>
    <t>TST* GANKO ITTESU RABROOKLINE           MA</t>
  </si>
  <si>
    <t>08/09/2024</t>
  </si>
  <si>
    <t>SUNOCO 0216448100 02NEWTON CENTER       MA</t>
  </si>
  <si>
    <t>08/10/2024</t>
  </si>
  <si>
    <t>THE HOME DEPOT #2602WATERTOWN           MA</t>
  </si>
  <si>
    <t>SHAKE SHACK         Chestnut Hill       MA</t>
  </si>
  <si>
    <t>08/11/2024</t>
  </si>
  <si>
    <t>08/12/2024</t>
  </si>
  <si>
    <t>HUGO BOSS FASHIONS INEW YORK            NY</t>
  </si>
  <si>
    <t>08/13/2024</t>
  </si>
  <si>
    <t>08/14/2024</t>
  </si>
  <si>
    <t>NIKE INC E-COMMERCE</t>
  </si>
  <si>
    <t>08/15/2024</t>
  </si>
  <si>
    <t>08/16/2024</t>
  </si>
  <si>
    <t>08/17/2024</t>
  </si>
  <si>
    <t>STARBUCKS STORE 1015NEWTON              MA</t>
  </si>
  <si>
    <t>08/18/2024</t>
  </si>
  <si>
    <t>UNIQLO USA LLC      NEW YORK            NY</t>
  </si>
  <si>
    <t>PADDLE.NET* CHATBOTAASTORIA             NY</t>
  </si>
  <si>
    <t>THE CHEESECAKE FACTOCHESTNUT HILL       MA</t>
  </si>
  <si>
    <t>08/19/2024</t>
  </si>
  <si>
    <t>FEDEX OFFICE        CHESTNUT HILL       MA</t>
  </si>
  <si>
    <t>08/20/2024</t>
  </si>
  <si>
    <t>TST* ALCOVE 00007842BOSTON              MA</t>
  </si>
  <si>
    <t>08/21/2024</t>
  </si>
  <si>
    <t>MUS FINE ART ONSITE BOSTON              MA</t>
  </si>
  <si>
    <t>MULAN TAIWANESE RESTCAMBRIDGE           MA</t>
  </si>
  <si>
    <t>08/22/2024</t>
  </si>
  <si>
    <t>CAMBRIDGE MA PARKINGCAMBRIDGE           MA</t>
  </si>
  <si>
    <t>08/23/2024</t>
  </si>
  <si>
    <t>CAMBRIDGE TRAFFIC WECAMBRIDGE           MA</t>
  </si>
  <si>
    <t>ICCAMBRIDGETRAFFPKG 866-342-9267        MA</t>
  </si>
  <si>
    <t>TST* FLOUR BAKERY + CAMBRIDGE           MA</t>
  </si>
  <si>
    <t>08/24/2024</t>
  </si>
  <si>
    <t>XIN MULAN LLC 00-080WALTHAM             MA</t>
  </si>
  <si>
    <t>08/25/2024</t>
  </si>
  <si>
    <t>STONEWALL KITCHEN - BOSTON              MA</t>
  </si>
  <si>
    <t>08/26/2024</t>
  </si>
  <si>
    <t>APPLE STORE R076 R07CHESTNUT HILL       MA</t>
  </si>
  <si>
    <t>08/27/2024</t>
  </si>
  <si>
    <t>08/28/2024</t>
  </si>
  <si>
    <t>WORLDTRIPS 0000     CARMEL              IN</t>
  </si>
  <si>
    <t>NYX=NAYAX COPY SERVIHUNT VALLEY         MD</t>
  </si>
  <si>
    <t>08/29/2024</t>
  </si>
  <si>
    <t>08/30/2024</t>
  </si>
  <si>
    <t>08/31/2024</t>
  </si>
  <si>
    <t>09/01/2024</t>
  </si>
  <si>
    <t>09/02/2024</t>
  </si>
  <si>
    <t>SHAKE SHACK         Cambridge           MA</t>
  </si>
  <si>
    <t>09/03/2024</t>
  </si>
  <si>
    <t>TST* BOSTON RAMEN 00CAMBRIDGE           MA</t>
  </si>
  <si>
    <t>TST* TATTE BAKERY 27CAMBRIDGE           MA</t>
  </si>
  <si>
    <t>CATHAY PACIFIC AIRWALOS ANGELES</t>
  </si>
  <si>
    <t>09/05/2024</t>
  </si>
  <si>
    <t>UBER EATS           help.uber.com       CA</t>
  </si>
  <si>
    <t>09/06/2024</t>
  </si>
  <si>
    <t>HARVARD COOP BKST#30CAMBRIDGE           MA</t>
  </si>
  <si>
    <t>HARVARDCOOPBRATTLEBKCAMBRIDGE           MA</t>
  </si>
  <si>
    <t>TST* YUNNAN KITCHEN BOSTON              MA</t>
  </si>
  <si>
    <t>09/07/2024</t>
  </si>
  <si>
    <t>09/08/2024</t>
  </si>
  <si>
    <t>09/09/2024</t>
  </si>
  <si>
    <t>09/10/2024</t>
  </si>
  <si>
    <t>09/11/2024</t>
  </si>
  <si>
    <t>09/13/2024</t>
  </si>
  <si>
    <t>TST* JOES PIZZA- BOSCAMBRIDGE           MA</t>
  </si>
  <si>
    <t>SHELL SERVICE STATIOCAMBRIDGE           MA</t>
  </si>
  <si>
    <t>09/14/2024</t>
  </si>
  <si>
    <t>09/21/2024</t>
  </si>
  <si>
    <t>09/29/2024</t>
  </si>
  <si>
    <t>10/10/2024</t>
  </si>
  <si>
    <t>11/09/2024</t>
  </si>
  <si>
    <t>11/15/2024</t>
  </si>
  <si>
    <t>12/10/2024</t>
  </si>
  <si>
    <t>12/26/2024</t>
  </si>
  <si>
    <t>RENEWAL MEMBERSHIP FEE</t>
  </si>
  <si>
    <t>Date</t>
    <phoneticPr fontId="4" type="noConversion"/>
  </si>
  <si>
    <t>Description</t>
    <phoneticPr fontId="4" type="noConversion"/>
  </si>
  <si>
    <t>Amount</t>
    <phoneticPr fontId="4" type="noConversion"/>
  </si>
  <si>
    <t>AMERICAN EXPRESS DES:ACH PMT ID:A3372 INDN:HAISHENG Zhang</t>
  </si>
  <si>
    <t>CHASE CREDIT CRD DES:AUTOPAYBUS</t>
  </si>
  <si>
    <t>OVERDRAFT ITEM FEE FOR ACTIVITY OF 01-12</t>
  </si>
  <si>
    <t>Online Banking transfer from CHK 9764 Confirmation# 4302271354</t>
  </si>
  <si>
    <t>Zelle payment to Chartered Consulting LLP for "For Signet Therapeutics";</t>
  </si>
  <si>
    <t>AMERICAN EXPRESS DES:ACH PMT</t>
  </si>
  <si>
    <t>Zelle payment to Chartered Consulting LLP for "MA annual report for signet therapeutics";</t>
  </si>
  <si>
    <t>Online Banking transfer from CHK 9764 Confirmation# 4689306004</t>
  </si>
  <si>
    <t>Zelle payment to Chartered Consulting LLP for "Haisheng Zhang 0781";</t>
  </si>
  <si>
    <t>AMERICAN EXPRESS DES:ACH PMT ID:A1668</t>
  </si>
  <si>
    <t>Online Banking transfer from CHK 9764 Confirmation# 4470234911</t>
  </si>
  <si>
    <t>AMERICAN EXPRESS DES:ACH PMT ID:A0990</t>
  </si>
  <si>
    <t>Online Banking transfer from CHK 9764 Confirmation# 4448693199</t>
  </si>
  <si>
    <t>Online Banking transfer from CHK 9764 Confirmation# 4580691017</t>
  </si>
  <si>
    <t>AMERICAN EXPRESS DES:ACH PMT ID:A7722</t>
  </si>
  <si>
    <t>AMERICAN EXPRESS DES:ACH PMT ID:A5080</t>
  </si>
  <si>
    <t>AMERICAN EXPRESS DES:ACH PMT ID:A9486</t>
  </si>
  <si>
    <t>CHASE CREDIT CRD DES:AUTOPAYBUS ID:000000000155359</t>
  </si>
  <si>
    <t>Zelle payment to Chartered Consulting LLP for "Haisheng for Signet Therapeutics, 0781";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</si>
</sst>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indexed="18"/>
      <name val="Calibri"/>
    </font>
    <font>
      <sz val="11"/>
      <color indexed="8"/>
      <name val="Calibri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4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F2F2F2"/>
      </left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right"/>
    </xf>
    <xf numFmtId="14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533400</xdr:colOff>
      <xdr:row>40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A5705E-AACF-4B4E-A363-194EBEB1761E}"/>
            </a:ext>
          </a:extLst>
        </xdr:cNvPr>
        <xdr:cNvSpPr txBox="1"/>
      </xdr:nvSpPr>
      <xdr:spPr>
        <a:xfrm>
          <a:off x="0" y="0"/>
          <a:ext cx="12725400" cy="777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altLang="zh-CN" sz="1800"/>
            <a:t>The company is a U.S.-based retailer that sells through TikTok and other online platforms. Please create a 2025 Profit &amp; Loss statement for the company using available resources (e.g., Google search) as reference.</a:t>
          </a:r>
          <a:endParaRPr lang="en-US" altLang="zh-CN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altLang="zh-CN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altLang="zh-CN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Identify the nature of the data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dataset is a mix of checking account and credit card transactions. </a:t>
          </a:r>
          <a:r>
            <a:rPr lang="en-US" altLang="zh-CN" sz="1800"/>
            <a:t>Some transactions are payments (outflows) on credit card; others are deposits or withdrawals in checking,</a:t>
          </a:r>
          <a:r>
            <a:rPr lang="en-US" altLang="zh-CN" sz="1800" baseline="0"/>
            <a:t> they need to be offset.</a:t>
          </a:r>
          <a:endParaRPr lang="en-US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altLang="zh-CN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Classify transactions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Review all transactions and assign them to appropriate categories that would appear on </a:t>
          </a:r>
          <a:r>
            <a:rPr lang="en-US" altLang="zh-CN" sz="1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 income statement (P&amp;L).</a:t>
          </a:r>
          <a:endParaRPr lang="zh-CN" altLang="zh-CN" sz="1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Examples include: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Revenue / Sales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 of Goods Sold (COGS)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Operating Expenses (e.g., rent, utilities, payroll, marketing, office supplies, insurance, professional fees, interest, etc.)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Income / Other Expenses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Distribution / Contribution ( not include in P&amp;L, but need to point out if any)</a:t>
          </a: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Transfer between accounts</a:t>
          </a:r>
          <a:r>
            <a:rPr lang="en-US" altLang="zh-CN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(offset)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altLang="zh-CN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altLang="zh-CN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3.Prepare a Profit &amp; Loss Statement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Organize the categorized data to create a </a:t>
          </a:r>
          <a:r>
            <a:rPr lang="en-US" altLang="zh-CN" sz="1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annual Profit &amp; Loss (P&amp;L) statement.</a:t>
          </a:r>
          <a:endParaRPr lang="zh-CN" altLang="zh-CN" sz="1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altLang="zh-CN" sz="1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Ensure totals reconcile and reflect a standard P&amp;L structure</a:t>
          </a:r>
          <a:endParaRPr lang="zh-CN" altLang="zh-CN" sz="1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Your final output should be a clean, professional P&amp;L statement in Excel, supported </a:t>
          </a:r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a categorized transaction sheet that shows how each line item was derived.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altLang="zh-CN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altLang="zh-CN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4.Expectations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Accuracy in classification and </a:t>
          </a:r>
          <a:r>
            <a:rPr lang="en-US" altLang="zh-CN" sz="1800"/>
            <a:t>a complete, professionally structured Profit &amp; Loss statement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Logical structure and professional formatting of the P&amp;L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Efficient use of Excel functions (e.g., Pivot Tables, VLOOKUP/XLOOKUP, etc.)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zh-CN" altLang="zh-CN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DE9C-270F-4C0E-BD33-4D3E4B491396}">
  <dimension ref="S45"/>
  <sheetViews>
    <sheetView tabSelected="1" topLeftCell="A10" workbookViewId="0">
      <selection activeCell="G46" sqref="G46"/>
    </sheetView>
  </sheetViews>
  <sheetFormatPr defaultRowHeight="15"/>
  <sheetData>
    <row r="45" spans="19:19">
      <c r="S45" t="s">
        <v>0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269E-CE2E-4724-A6DA-6D805C89C9DF}">
  <dimension ref="A1:D312"/>
  <sheetViews>
    <sheetView workbookViewId="0">
      <selection activeCell="M10" sqref="M10"/>
    </sheetView>
  </sheetViews>
  <sheetFormatPr defaultColWidth="9" defaultRowHeight="15"/>
  <cols>
    <col min="2" max="2" width="43.42578125" bestFit="1" customWidth="1"/>
    <col min="3" max="3" width="26" bestFit="1" customWidth="1"/>
    <col min="4" max="4" width="26"/>
  </cols>
  <sheetData>
    <row r="1" spans="1:4">
      <c r="A1" s="1" t="s">
        <v>1</v>
      </c>
      <c r="B1" s="1" t="s">
        <v>2</v>
      </c>
      <c r="C1" s="1" t="s">
        <v>3</v>
      </c>
      <c r="D1" s="1" t="s">
        <v>4</v>
      </c>
    </row>
    <row r="2" spans="1:4">
      <c r="A2" s="2" t="s">
        <v>5</v>
      </c>
      <c r="B2" s="2" t="s">
        <v>6</v>
      </c>
      <c r="C2" s="3">
        <v>-695</v>
      </c>
      <c r="D2" s="3">
        <f>-C2</f>
        <v>695</v>
      </c>
    </row>
    <row r="3" spans="1:4">
      <c r="A3" s="4" t="s">
        <v>7</v>
      </c>
      <c r="B3" s="4" t="s">
        <v>8</v>
      </c>
      <c r="C3" s="5">
        <v>20.94</v>
      </c>
      <c r="D3" s="3">
        <f t="shared" ref="D3:D66" si="0">-C3</f>
        <v>-20.94</v>
      </c>
    </row>
    <row r="4" spans="1:4">
      <c r="A4" s="2" t="s">
        <v>7</v>
      </c>
      <c r="B4" s="2" t="s">
        <v>9</v>
      </c>
      <c r="C4" s="3">
        <v>18.84</v>
      </c>
      <c r="D4" s="3">
        <f t="shared" si="0"/>
        <v>-18.84</v>
      </c>
    </row>
    <row r="5" spans="1:4">
      <c r="A5" s="4" t="s">
        <v>7</v>
      </c>
      <c r="B5" s="4" t="s">
        <v>9</v>
      </c>
      <c r="C5" s="5">
        <v>37.28</v>
      </c>
      <c r="D5" s="3">
        <f t="shared" si="0"/>
        <v>-37.28</v>
      </c>
    </row>
    <row r="6" spans="1:4">
      <c r="A6" s="2" t="s">
        <v>7</v>
      </c>
      <c r="B6" s="2" t="s">
        <v>10</v>
      </c>
      <c r="C6" s="3">
        <v>6.01</v>
      </c>
      <c r="D6" s="3">
        <f t="shared" si="0"/>
        <v>-6.01</v>
      </c>
    </row>
    <row r="7" spans="1:4">
      <c r="A7" s="4" t="s">
        <v>7</v>
      </c>
      <c r="B7" s="4" t="s">
        <v>10</v>
      </c>
      <c r="C7" s="5">
        <v>10.72</v>
      </c>
      <c r="D7" s="3">
        <f t="shared" si="0"/>
        <v>-10.72</v>
      </c>
    </row>
    <row r="8" spans="1:4">
      <c r="A8" s="2" t="s">
        <v>7</v>
      </c>
      <c r="B8" s="2" t="s">
        <v>10</v>
      </c>
      <c r="C8" s="3">
        <v>10.72</v>
      </c>
      <c r="D8" s="3">
        <f t="shared" si="0"/>
        <v>-10.72</v>
      </c>
    </row>
    <row r="9" spans="1:4">
      <c r="A9" s="4" t="s">
        <v>7</v>
      </c>
      <c r="B9" s="4" t="s">
        <v>10</v>
      </c>
      <c r="C9" s="5">
        <v>15.11</v>
      </c>
      <c r="D9" s="3">
        <f t="shared" si="0"/>
        <v>-15.11</v>
      </c>
    </row>
    <row r="10" spans="1:4">
      <c r="A10" s="2" t="s">
        <v>7</v>
      </c>
      <c r="B10" s="2" t="s">
        <v>10</v>
      </c>
      <c r="C10" s="3">
        <v>105.44</v>
      </c>
      <c r="D10" s="3">
        <f t="shared" si="0"/>
        <v>-105.44</v>
      </c>
    </row>
    <row r="11" spans="1:4">
      <c r="A11" s="4" t="s">
        <v>7</v>
      </c>
      <c r="B11" s="4" t="s">
        <v>11</v>
      </c>
      <c r="C11" s="5">
        <v>12.31</v>
      </c>
      <c r="D11" s="3">
        <f t="shared" si="0"/>
        <v>-12.31</v>
      </c>
    </row>
    <row r="12" spans="1:4">
      <c r="A12" s="2" t="s">
        <v>7</v>
      </c>
      <c r="B12" s="2" t="s">
        <v>12</v>
      </c>
      <c r="C12" s="3">
        <v>2.88</v>
      </c>
      <c r="D12" s="3">
        <f t="shared" si="0"/>
        <v>-2.88</v>
      </c>
    </row>
    <row r="13" spans="1:4">
      <c r="A13" s="4" t="s">
        <v>13</v>
      </c>
      <c r="B13" s="4" t="s">
        <v>14</v>
      </c>
      <c r="C13" s="5">
        <v>166.01</v>
      </c>
      <c r="D13" s="3">
        <f t="shared" si="0"/>
        <v>-166.01</v>
      </c>
    </row>
    <row r="14" spans="1:4">
      <c r="A14" s="2" t="s">
        <v>13</v>
      </c>
      <c r="B14" s="2" t="s">
        <v>9</v>
      </c>
      <c r="C14" s="3">
        <v>15.87</v>
      </c>
      <c r="D14" s="3">
        <f t="shared" si="0"/>
        <v>-15.87</v>
      </c>
    </row>
    <row r="15" spans="1:4">
      <c r="A15" s="4" t="s">
        <v>13</v>
      </c>
      <c r="B15" s="4" t="s">
        <v>9</v>
      </c>
      <c r="C15" s="5">
        <v>33.74</v>
      </c>
      <c r="D15" s="3">
        <f t="shared" si="0"/>
        <v>-33.74</v>
      </c>
    </row>
    <row r="16" spans="1:4">
      <c r="A16" s="2" t="s">
        <v>13</v>
      </c>
      <c r="B16" s="2" t="s">
        <v>15</v>
      </c>
      <c r="C16" s="3">
        <v>20.2</v>
      </c>
      <c r="D16" s="3">
        <f t="shared" si="0"/>
        <v>-20.2</v>
      </c>
    </row>
    <row r="17" spans="1:4">
      <c r="A17" s="4" t="s">
        <v>16</v>
      </c>
      <c r="B17" s="4" t="s">
        <v>17</v>
      </c>
      <c r="C17" s="5">
        <v>5</v>
      </c>
      <c r="D17" s="3">
        <f t="shared" si="0"/>
        <v>-5</v>
      </c>
    </row>
    <row r="18" spans="1:4">
      <c r="A18" s="2" t="s">
        <v>18</v>
      </c>
      <c r="B18" s="2" t="s">
        <v>19</v>
      </c>
      <c r="C18" s="3">
        <v>18.12</v>
      </c>
      <c r="D18" s="3">
        <f t="shared" si="0"/>
        <v>-18.12</v>
      </c>
    </row>
    <row r="19" spans="1:4">
      <c r="A19" s="4" t="s">
        <v>20</v>
      </c>
      <c r="B19" s="4" t="s">
        <v>21</v>
      </c>
      <c r="C19" s="5">
        <v>75</v>
      </c>
      <c r="D19" s="3">
        <f t="shared" si="0"/>
        <v>-75</v>
      </c>
    </row>
    <row r="20" spans="1:4">
      <c r="A20" s="2" t="s">
        <v>20</v>
      </c>
      <c r="B20" s="2" t="s">
        <v>22</v>
      </c>
      <c r="C20" s="3">
        <v>8.49</v>
      </c>
      <c r="D20" s="3">
        <f t="shared" si="0"/>
        <v>-8.49</v>
      </c>
    </row>
    <row r="21" spans="1:4">
      <c r="A21" s="4" t="s">
        <v>20</v>
      </c>
      <c r="B21" s="4" t="s">
        <v>19</v>
      </c>
      <c r="C21" s="5">
        <v>17.239999999999998</v>
      </c>
      <c r="D21" s="3">
        <f t="shared" si="0"/>
        <v>-17.239999999999998</v>
      </c>
    </row>
    <row r="22" spans="1:4">
      <c r="A22" s="2" t="s">
        <v>23</v>
      </c>
      <c r="B22" s="2" t="s">
        <v>24</v>
      </c>
      <c r="C22" s="3">
        <v>17.12</v>
      </c>
      <c r="D22" s="3">
        <f t="shared" si="0"/>
        <v>-17.12</v>
      </c>
    </row>
    <row r="23" spans="1:4">
      <c r="A23" s="4" t="s">
        <v>23</v>
      </c>
      <c r="B23" s="4" t="s">
        <v>25</v>
      </c>
      <c r="C23" s="5">
        <v>76.790000000000006</v>
      </c>
      <c r="D23" s="3">
        <f t="shared" si="0"/>
        <v>-76.790000000000006</v>
      </c>
    </row>
    <row r="24" spans="1:4">
      <c r="A24" s="4" t="s">
        <v>23</v>
      </c>
      <c r="B24" s="4" t="s">
        <v>19</v>
      </c>
      <c r="C24" s="5">
        <v>9.1</v>
      </c>
      <c r="D24" s="3">
        <f t="shared" si="0"/>
        <v>-9.1</v>
      </c>
    </row>
    <row r="25" spans="1:4">
      <c r="A25" s="2" t="s">
        <v>23</v>
      </c>
      <c r="B25" s="2" t="s">
        <v>19</v>
      </c>
      <c r="C25" s="3">
        <v>12.46</v>
      </c>
      <c r="D25" s="3">
        <f t="shared" si="0"/>
        <v>-12.46</v>
      </c>
    </row>
    <row r="26" spans="1:4">
      <c r="A26" s="2" t="s">
        <v>26</v>
      </c>
      <c r="B26" s="2" t="s">
        <v>27</v>
      </c>
      <c r="C26" s="3">
        <v>-105.44</v>
      </c>
      <c r="D26" s="3">
        <f t="shared" si="0"/>
        <v>105.44</v>
      </c>
    </row>
    <row r="27" spans="1:4">
      <c r="A27" s="4" t="s">
        <v>26</v>
      </c>
      <c r="B27" s="4" t="s">
        <v>9</v>
      </c>
      <c r="C27" s="5">
        <v>12.41</v>
      </c>
      <c r="D27" s="3">
        <f t="shared" si="0"/>
        <v>-12.41</v>
      </c>
    </row>
    <row r="28" spans="1:4">
      <c r="A28" s="4" t="s">
        <v>26</v>
      </c>
      <c r="B28" s="4" t="s">
        <v>10</v>
      </c>
      <c r="C28" s="5">
        <v>16.14</v>
      </c>
      <c r="D28" s="3">
        <f t="shared" si="0"/>
        <v>-16.14</v>
      </c>
    </row>
    <row r="29" spans="1:4">
      <c r="A29" s="2" t="s">
        <v>26</v>
      </c>
      <c r="B29" s="2" t="s">
        <v>10</v>
      </c>
      <c r="C29" s="3">
        <v>105.44</v>
      </c>
      <c r="D29" s="3">
        <f t="shared" si="0"/>
        <v>-105.44</v>
      </c>
    </row>
    <row r="30" spans="1:4">
      <c r="A30" s="4" t="s">
        <v>26</v>
      </c>
      <c r="B30" s="4" t="s">
        <v>10</v>
      </c>
      <c r="C30" s="5">
        <v>105.44</v>
      </c>
      <c r="D30" s="3">
        <f t="shared" si="0"/>
        <v>-105.44</v>
      </c>
    </row>
    <row r="31" spans="1:4">
      <c r="A31" s="2" t="s">
        <v>26</v>
      </c>
      <c r="B31" s="2" t="s">
        <v>28</v>
      </c>
      <c r="C31" s="3">
        <v>5.92</v>
      </c>
      <c r="D31" s="3">
        <f t="shared" si="0"/>
        <v>-5.92</v>
      </c>
    </row>
    <row r="32" spans="1:4">
      <c r="A32" s="4" t="s">
        <v>26</v>
      </c>
      <c r="B32" s="4" t="s">
        <v>19</v>
      </c>
      <c r="C32" s="5">
        <v>5.25</v>
      </c>
      <c r="D32" s="3">
        <f t="shared" si="0"/>
        <v>-5.25</v>
      </c>
    </row>
    <row r="33" spans="1:4">
      <c r="A33" s="2" t="s">
        <v>26</v>
      </c>
      <c r="B33" s="2" t="s">
        <v>19</v>
      </c>
      <c r="C33" s="3">
        <v>10.75</v>
      </c>
      <c r="D33" s="3">
        <f t="shared" si="0"/>
        <v>-10.75</v>
      </c>
    </row>
    <row r="34" spans="1:4">
      <c r="A34" s="4" t="s">
        <v>26</v>
      </c>
      <c r="B34" s="4" t="s">
        <v>19</v>
      </c>
      <c r="C34" s="5">
        <v>13.93</v>
      </c>
      <c r="D34" s="3">
        <f t="shared" si="0"/>
        <v>-13.93</v>
      </c>
    </row>
    <row r="35" spans="1:4">
      <c r="A35" s="2" t="s">
        <v>26</v>
      </c>
      <c r="B35" s="2" t="s">
        <v>19</v>
      </c>
      <c r="C35" s="3">
        <v>14.47</v>
      </c>
      <c r="D35" s="3">
        <f t="shared" si="0"/>
        <v>-14.47</v>
      </c>
    </row>
    <row r="36" spans="1:4">
      <c r="A36" s="4" t="s">
        <v>26</v>
      </c>
      <c r="B36" s="4" t="s">
        <v>19</v>
      </c>
      <c r="C36" s="5">
        <v>14.82</v>
      </c>
      <c r="D36" s="3">
        <f t="shared" si="0"/>
        <v>-14.82</v>
      </c>
    </row>
    <row r="37" spans="1:4">
      <c r="A37" s="2" t="s">
        <v>26</v>
      </c>
      <c r="B37" s="2" t="s">
        <v>19</v>
      </c>
      <c r="C37" s="3">
        <v>15.07</v>
      </c>
      <c r="D37" s="3">
        <f t="shared" si="0"/>
        <v>-15.07</v>
      </c>
    </row>
    <row r="38" spans="1:4">
      <c r="A38" s="4" t="s">
        <v>29</v>
      </c>
      <c r="B38" s="4" t="s">
        <v>30</v>
      </c>
      <c r="C38" s="5">
        <v>14.98</v>
      </c>
      <c r="D38" s="3">
        <f t="shared" si="0"/>
        <v>-14.98</v>
      </c>
    </row>
    <row r="39" spans="1:4">
      <c r="A39" s="2" t="s">
        <v>29</v>
      </c>
      <c r="B39" s="2" t="s">
        <v>19</v>
      </c>
      <c r="C39" s="3">
        <v>16.420000000000002</v>
      </c>
      <c r="D39" s="3">
        <f t="shared" si="0"/>
        <v>-16.420000000000002</v>
      </c>
    </row>
    <row r="40" spans="1:4">
      <c r="A40" s="4" t="s">
        <v>31</v>
      </c>
      <c r="B40" s="4" t="s">
        <v>32</v>
      </c>
      <c r="C40" s="5">
        <v>22</v>
      </c>
      <c r="D40" s="3">
        <f t="shared" si="0"/>
        <v>-22</v>
      </c>
    </row>
    <row r="41" spans="1:4">
      <c r="A41" s="2" t="s">
        <v>31</v>
      </c>
      <c r="B41" s="2" t="s">
        <v>19</v>
      </c>
      <c r="C41" s="3">
        <v>13.42</v>
      </c>
      <c r="D41" s="3">
        <f t="shared" si="0"/>
        <v>-13.42</v>
      </c>
    </row>
    <row r="42" spans="1:4">
      <c r="A42" s="4" t="s">
        <v>31</v>
      </c>
      <c r="B42" s="4" t="s">
        <v>19</v>
      </c>
      <c r="C42" s="5">
        <v>14.08</v>
      </c>
      <c r="D42" s="3">
        <f t="shared" si="0"/>
        <v>-14.08</v>
      </c>
    </row>
    <row r="43" spans="1:4">
      <c r="A43" s="2" t="s">
        <v>31</v>
      </c>
      <c r="B43" s="2" t="s">
        <v>19</v>
      </c>
      <c r="C43" s="3">
        <v>15.78</v>
      </c>
      <c r="D43" s="3">
        <f t="shared" si="0"/>
        <v>-15.78</v>
      </c>
    </row>
    <row r="44" spans="1:4">
      <c r="A44" s="4" t="s">
        <v>33</v>
      </c>
      <c r="B44" s="4" t="s">
        <v>14</v>
      </c>
      <c r="C44" s="5">
        <v>70.27</v>
      </c>
      <c r="D44" s="3">
        <f t="shared" si="0"/>
        <v>-70.27</v>
      </c>
    </row>
    <row r="45" spans="1:4">
      <c r="A45" s="2" t="s">
        <v>33</v>
      </c>
      <c r="B45" s="2" t="s">
        <v>9</v>
      </c>
      <c r="C45" s="3">
        <v>13.27</v>
      </c>
      <c r="D45" s="3">
        <f t="shared" si="0"/>
        <v>-13.27</v>
      </c>
    </row>
    <row r="46" spans="1:4">
      <c r="A46" s="2" t="s">
        <v>33</v>
      </c>
      <c r="B46" s="2" t="s">
        <v>19</v>
      </c>
      <c r="C46" s="3">
        <v>10.57</v>
      </c>
      <c r="D46" s="3">
        <f t="shared" si="0"/>
        <v>-10.57</v>
      </c>
    </row>
    <row r="47" spans="1:4">
      <c r="A47" s="4" t="s">
        <v>33</v>
      </c>
      <c r="B47" s="4" t="s">
        <v>19</v>
      </c>
      <c r="C47" s="5">
        <v>13.57</v>
      </c>
      <c r="D47" s="3">
        <f t="shared" si="0"/>
        <v>-13.57</v>
      </c>
    </row>
    <row r="48" spans="1:4">
      <c r="A48" s="2" t="s">
        <v>33</v>
      </c>
      <c r="B48" s="2" t="s">
        <v>19</v>
      </c>
      <c r="C48" s="3">
        <v>23.54</v>
      </c>
      <c r="D48" s="3">
        <f t="shared" si="0"/>
        <v>-23.54</v>
      </c>
    </row>
    <row r="49" spans="1:4">
      <c r="A49" s="2" t="s">
        <v>34</v>
      </c>
      <c r="B49" s="2" t="s">
        <v>14</v>
      </c>
      <c r="C49" s="3">
        <v>66.66</v>
      </c>
      <c r="D49" s="3">
        <f t="shared" si="0"/>
        <v>-66.66</v>
      </c>
    </row>
    <row r="50" spans="1:4">
      <c r="A50" s="4" t="s">
        <v>34</v>
      </c>
      <c r="B50" s="4" t="s">
        <v>35</v>
      </c>
      <c r="C50" s="5">
        <v>61.46</v>
      </c>
      <c r="D50" s="3">
        <f t="shared" si="0"/>
        <v>-61.46</v>
      </c>
    </row>
    <row r="51" spans="1:4">
      <c r="A51" s="2" t="s">
        <v>34</v>
      </c>
      <c r="B51" s="2" t="s">
        <v>19</v>
      </c>
      <c r="C51" s="3">
        <v>11.13</v>
      </c>
      <c r="D51" s="3">
        <f t="shared" si="0"/>
        <v>-11.13</v>
      </c>
    </row>
    <row r="52" spans="1:4">
      <c r="A52" s="4" t="s">
        <v>34</v>
      </c>
      <c r="B52" s="4" t="s">
        <v>19</v>
      </c>
      <c r="C52" s="5">
        <v>11.99</v>
      </c>
      <c r="D52" s="3">
        <f t="shared" si="0"/>
        <v>-11.99</v>
      </c>
    </row>
    <row r="53" spans="1:4">
      <c r="A53" s="4" t="s">
        <v>36</v>
      </c>
      <c r="B53" s="4" t="s">
        <v>9</v>
      </c>
      <c r="C53" s="5">
        <v>17.989999999999998</v>
      </c>
      <c r="D53" s="3">
        <f t="shared" si="0"/>
        <v>-17.989999999999998</v>
      </c>
    </row>
    <row r="54" spans="1:4">
      <c r="A54" s="4" t="s">
        <v>37</v>
      </c>
      <c r="B54" s="4" t="s">
        <v>10</v>
      </c>
      <c r="C54" s="5">
        <v>20.399999999999999</v>
      </c>
      <c r="D54" s="3">
        <f t="shared" si="0"/>
        <v>-20.399999999999999</v>
      </c>
    </row>
    <row r="55" spans="1:4">
      <c r="A55" s="2" t="s">
        <v>37</v>
      </c>
      <c r="B55" s="2" t="s">
        <v>19</v>
      </c>
      <c r="C55" s="3">
        <v>13.33</v>
      </c>
      <c r="D55" s="3">
        <f t="shared" si="0"/>
        <v>-13.33</v>
      </c>
    </row>
    <row r="56" spans="1:4">
      <c r="A56" s="4" t="s">
        <v>37</v>
      </c>
      <c r="B56" s="4" t="s">
        <v>19</v>
      </c>
      <c r="C56" s="5">
        <v>13.98</v>
      </c>
      <c r="D56" s="3">
        <f t="shared" si="0"/>
        <v>-13.98</v>
      </c>
    </row>
    <row r="57" spans="1:4">
      <c r="A57" s="2" t="s">
        <v>37</v>
      </c>
      <c r="B57" s="2" t="s">
        <v>19</v>
      </c>
      <c r="C57" s="3">
        <v>15.56</v>
      </c>
      <c r="D57" s="3">
        <f t="shared" si="0"/>
        <v>-15.56</v>
      </c>
    </row>
    <row r="58" spans="1:4">
      <c r="A58" s="4" t="s">
        <v>38</v>
      </c>
      <c r="B58" s="4" t="s">
        <v>39</v>
      </c>
      <c r="C58" s="5">
        <v>29.92</v>
      </c>
      <c r="D58" s="3">
        <f t="shared" si="0"/>
        <v>-29.92</v>
      </c>
    </row>
    <row r="59" spans="1:4">
      <c r="A59" s="2" t="s">
        <v>38</v>
      </c>
      <c r="B59" s="2" t="s">
        <v>19</v>
      </c>
      <c r="C59" s="3">
        <v>12.84</v>
      </c>
      <c r="D59" s="3">
        <f t="shared" si="0"/>
        <v>-12.84</v>
      </c>
    </row>
    <row r="60" spans="1:4">
      <c r="A60" s="4" t="s">
        <v>38</v>
      </c>
      <c r="B60" s="4" t="s">
        <v>19</v>
      </c>
      <c r="C60" s="5">
        <v>17.04</v>
      </c>
      <c r="D60" s="3">
        <f t="shared" si="0"/>
        <v>-17.04</v>
      </c>
    </row>
    <row r="61" spans="1:4">
      <c r="A61" s="2" t="s">
        <v>38</v>
      </c>
      <c r="B61" s="2" t="s">
        <v>19</v>
      </c>
      <c r="C61" s="3">
        <v>17.77</v>
      </c>
      <c r="D61" s="3">
        <f t="shared" si="0"/>
        <v>-17.77</v>
      </c>
    </row>
    <row r="62" spans="1:4">
      <c r="A62" s="4" t="s">
        <v>40</v>
      </c>
      <c r="B62" s="4" t="s">
        <v>19</v>
      </c>
      <c r="C62" s="5">
        <v>11</v>
      </c>
      <c r="D62" s="3">
        <f t="shared" si="0"/>
        <v>-11</v>
      </c>
    </row>
    <row r="63" spans="1:4">
      <c r="A63" s="2" t="s">
        <v>40</v>
      </c>
      <c r="B63" s="2" t="s">
        <v>19</v>
      </c>
      <c r="C63" s="3">
        <v>13.52</v>
      </c>
      <c r="D63" s="3">
        <f t="shared" si="0"/>
        <v>-13.52</v>
      </c>
    </row>
    <row r="64" spans="1:4">
      <c r="A64" s="4" t="s">
        <v>41</v>
      </c>
      <c r="B64" s="4" t="s">
        <v>19</v>
      </c>
      <c r="C64" s="5">
        <v>16.53</v>
      </c>
      <c r="D64" s="3">
        <f t="shared" si="0"/>
        <v>-16.53</v>
      </c>
    </row>
    <row r="65" spans="1:4">
      <c r="A65" s="2" t="s">
        <v>41</v>
      </c>
      <c r="B65" s="2" t="s">
        <v>19</v>
      </c>
      <c r="C65" s="3">
        <v>17.260000000000002</v>
      </c>
      <c r="D65" s="3">
        <f t="shared" si="0"/>
        <v>-17.260000000000002</v>
      </c>
    </row>
    <row r="66" spans="1:4">
      <c r="A66" s="4" t="s">
        <v>41</v>
      </c>
      <c r="B66" s="4" t="s">
        <v>19</v>
      </c>
      <c r="C66" s="5">
        <v>18.2</v>
      </c>
      <c r="D66" s="3">
        <f t="shared" si="0"/>
        <v>-18.2</v>
      </c>
    </row>
    <row r="67" spans="1:4">
      <c r="A67" s="2" t="s">
        <v>41</v>
      </c>
      <c r="B67" s="2" t="s">
        <v>19</v>
      </c>
      <c r="C67" s="3">
        <v>28.68</v>
      </c>
      <c r="D67" s="3">
        <f t="shared" ref="D67:D130" si="1">-C67</f>
        <v>-28.68</v>
      </c>
    </row>
    <row r="68" spans="1:4">
      <c r="A68" s="2" t="s">
        <v>42</v>
      </c>
      <c r="B68" s="2" t="s">
        <v>8</v>
      </c>
      <c r="C68" s="3">
        <v>12.45</v>
      </c>
      <c r="D68" s="3">
        <f t="shared" si="1"/>
        <v>-12.45</v>
      </c>
    </row>
    <row r="69" spans="1:4">
      <c r="A69" s="4" t="s">
        <v>42</v>
      </c>
      <c r="B69" s="4" t="s">
        <v>43</v>
      </c>
      <c r="C69" s="5">
        <v>100</v>
      </c>
      <c r="D69" s="3">
        <f t="shared" si="1"/>
        <v>-100</v>
      </c>
    </row>
    <row r="70" spans="1:4">
      <c r="A70" s="2" t="s">
        <v>44</v>
      </c>
      <c r="B70" s="2" t="s">
        <v>6</v>
      </c>
      <c r="C70" s="3">
        <v>-1572.75</v>
      </c>
      <c r="D70" s="3">
        <f t="shared" si="1"/>
        <v>1572.75</v>
      </c>
    </row>
    <row r="71" spans="1:4">
      <c r="A71" s="4" t="s">
        <v>45</v>
      </c>
      <c r="B71" s="4" t="s">
        <v>46</v>
      </c>
      <c r="C71" s="5">
        <v>5685</v>
      </c>
      <c r="D71" s="3">
        <f t="shared" si="1"/>
        <v>-5685</v>
      </c>
    </row>
    <row r="72" spans="1:4">
      <c r="A72" s="2" t="s">
        <v>47</v>
      </c>
      <c r="B72" s="2" t="s">
        <v>6</v>
      </c>
      <c r="C72" s="3">
        <v>-112.45</v>
      </c>
      <c r="D72" s="3">
        <f t="shared" si="1"/>
        <v>112.45</v>
      </c>
    </row>
    <row r="73" spans="1:4">
      <c r="A73" s="4" t="s">
        <v>48</v>
      </c>
      <c r="B73" s="4" t="s">
        <v>49</v>
      </c>
      <c r="C73" s="5">
        <v>660</v>
      </c>
      <c r="D73" s="3">
        <f t="shared" si="1"/>
        <v>-660</v>
      </c>
    </row>
    <row r="74" spans="1:4">
      <c r="A74" s="2" t="s">
        <v>50</v>
      </c>
      <c r="B74" s="2" t="s">
        <v>6</v>
      </c>
      <c r="C74" s="3">
        <v>-6345</v>
      </c>
      <c r="D74" s="3">
        <f t="shared" si="1"/>
        <v>6345</v>
      </c>
    </row>
    <row r="75" spans="1:4">
      <c r="A75" s="4" t="s">
        <v>51</v>
      </c>
      <c r="B75" s="4" t="s">
        <v>8</v>
      </c>
      <c r="C75" s="5">
        <v>98.14</v>
      </c>
      <c r="D75" s="3">
        <f t="shared" si="1"/>
        <v>-98.14</v>
      </c>
    </row>
    <row r="76" spans="1:4">
      <c r="A76" s="2" t="s">
        <v>52</v>
      </c>
      <c r="B76" s="2" t="s">
        <v>6</v>
      </c>
      <c r="C76" s="3">
        <v>-98.14</v>
      </c>
      <c r="D76" s="3">
        <f t="shared" si="1"/>
        <v>98.14</v>
      </c>
    </row>
    <row r="77" spans="1:4">
      <c r="A77" s="4" t="s">
        <v>53</v>
      </c>
      <c r="B77" s="4" t="s">
        <v>54</v>
      </c>
      <c r="C77" s="5">
        <v>130</v>
      </c>
      <c r="D77" s="3">
        <f t="shared" si="1"/>
        <v>-130</v>
      </c>
    </row>
    <row r="78" spans="1:4">
      <c r="A78" s="4" t="s">
        <v>53</v>
      </c>
      <c r="B78" s="4" t="s">
        <v>55</v>
      </c>
      <c r="C78" s="5">
        <v>707.32</v>
      </c>
      <c r="D78" s="3">
        <f t="shared" si="1"/>
        <v>-707.32</v>
      </c>
    </row>
    <row r="79" spans="1:4">
      <c r="A79" s="2" t="s">
        <v>53</v>
      </c>
      <c r="B79" s="2" t="s">
        <v>56</v>
      </c>
      <c r="C79" s="3">
        <v>1227.5999999999999</v>
      </c>
      <c r="D79" s="3">
        <f t="shared" si="1"/>
        <v>-1227.5999999999999</v>
      </c>
    </row>
    <row r="80" spans="1:4">
      <c r="A80" s="2" t="s">
        <v>57</v>
      </c>
      <c r="B80" s="2" t="s">
        <v>58</v>
      </c>
      <c r="C80" s="3">
        <v>8</v>
      </c>
      <c r="D80" s="3">
        <f t="shared" si="1"/>
        <v>-8</v>
      </c>
    </row>
    <row r="81" spans="1:4">
      <c r="A81" s="2" t="s">
        <v>59</v>
      </c>
      <c r="B81" s="2" t="s">
        <v>60</v>
      </c>
      <c r="C81" s="3">
        <v>5.19</v>
      </c>
      <c r="D81" s="3">
        <f t="shared" si="1"/>
        <v>-5.19</v>
      </c>
    </row>
    <row r="82" spans="1:4">
      <c r="A82" s="4" t="s">
        <v>59</v>
      </c>
      <c r="B82" s="4" t="s">
        <v>60</v>
      </c>
      <c r="C82" s="5">
        <v>45.08</v>
      </c>
      <c r="D82" s="3">
        <f t="shared" si="1"/>
        <v>-45.08</v>
      </c>
    </row>
    <row r="83" spans="1:4">
      <c r="A83" s="2" t="s">
        <v>59</v>
      </c>
      <c r="B83" s="2" t="s">
        <v>61</v>
      </c>
      <c r="C83" s="3">
        <v>6.17</v>
      </c>
      <c r="D83" s="3">
        <f t="shared" si="1"/>
        <v>-6.17</v>
      </c>
    </row>
    <row r="84" spans="1:4">
      <c r="A84" s="4" t="s">
        <v>59</v>
      </c>
      <c r="B84" s="4" t="s">
        <v>61</v>
      </c>
      <c r="C84" s="5">
        <v>118.21</v>
      </c>
      <c r="D84" s="3">
        <f t="shared" si="1"/>
        <v>-118.21</v>
      </c>
    </row>
    <row r="85" spans="1:4">
      <c r="A85" s="4" t="s">
        <v>62</v>
      </c>
      <c r="B85" s="4" t="s">
        <v>63</v>
      </c>
      <c r="C85" s="5">
        <v>28.92</v>
      </c>
      <c r="D85" s="3">
        <f t="shared" si="1"/>
        <v>-28.92</v>
      </c>
    </row>
    <row r="86" spans="1:4">
      <c r="A86" s="2" t="s">
        <v>62</v>
      </c>
      <c r="B86" s="2" t="s">
        <v>63</v>
      </c>
      <c r="C86" s="3">
        <v>549.99</v>
      </c>
      <c r="D86" s="3">
        <f t="shared" si="1"/>
        <v>-549.99</v>
      </c>
    </row>
    <row r="87" spans="1:4">
      <c r="A87" s="2" t="s">
        <v>62</v>
      </c>
      <c r="B87" s="2" t="s">
        <v>64</v>
      </c>
      <c r="C87" s="3">
        <v>18.559999999999999</v>
      </c>
      <c r="D87" s="3">
        <f t="shared" si="1"/>
        <v>-18.559999999999999</v>
      </c>
    </row>
    <row r="88" spans="1:4">
      <c r="A88" s="4" t="s">
        <v>62</v>
      </c>
      <c r="B88" s="4" t="s">
        <v>65</v>
      </c>
      <c r="C88" s="5">
        <v>8.7200000000000006</v>
      </c>
      <c r="D88" s="3">
        <f t="shared" si="1"/>
        <v>-8.7200000000000006</v>
      </c>
    </row>
    <row r="89" spans="1:4">
      <c r="A89" s="2" t="s">
        <v>62</v>
      </c>
      <c r="B89" s="2" t="s">
        <v>65</v>
      </c>
      <c r="C89" s="3">
        <v>14.81</v>
      </c>
      <c r="D89" s="3">
        <f t="shared" si="1"/>
        <v>-14.81</v>
      </c>
    </row>
    <row r="90" spans="1:4">
      <c r="A90" s="4" t="s">
        <v>62</v>
      </c>
      <c r="B90" s="4" t="s">
        <v>66</v>
      </c>
      <c r="C90" s="5">
        <v>100</v>
      </c>
      <c r="D90" s="3">
        <f t="shared" si="1"/>
        <v>-100</v>
      </c>
    </row>
    <row r="91" spans="1:4">
      <c r="A91" s="4" t="s">
        <v>62</v>
      </c>
      <c r="B91" s="4" t="s">
        <v>67</v>
      </c>
      <c r="C91" s="5">
        <v>45.28</v>
      </c>
      <c r="D91" s="3">
        <f t="shared" si="1"/>
        <v>-45.28</v>
      </c>
    </row>
    <row r="92" spans="1:4">
      <c r="A92" s="2" t="s">
        <v>62</v>
      </c>
      <c r="B92" s="2" t="s">
        <v>68</v>
      </c>
      <c r="C92" s="3">
        <v>37</v>
      </c>
      <c r="D92" s="3">
        <f t="shared" si="1"/>
        <v>-37</v>
      </c>
    </row>
    <row r="93" spans="1:4">
      <c r="A93" s="4" t="s">
        <v>62</v>
      </c>
      <c r="B93" s="4" t="s">
        <v>69</v>
      </c>
      <c r="C93" s="5">
        <v>195.51</v>
      </c>
      <c r="D93" s="3">
        <f t="shared" si="1"/>
        <v>-195.51</v>
      </c>
    </row>
    <row r="94" spans="1:4">
      <c r="A94" s="4" t="s">
        <v>70</v>
      </c>
      <c r="B94" s="4" t="s">
        <v>71</v>
      </c>
      <c r="C94" s="5">
        <v>12</v>
      </c>
      <c r="D94" s="3">
        <f t="shared" si="1"/>
        <v>-12</v>
      </c>
    </row>
    <row r="95" spans="1:4">
      <c r="A95" s="2" t="s">
        <v>70</v>
      </c>
      <c r="B95" s="2" t="s">
        <v>72</v>
      </c>
      <c r="C95" s="3">
        <v>3.5</v>
      </c>
      <c r="D95" s="3">
        <f t="shared" si="1"/>
        <v>-3.5</v>
      </c>
    </row>
    <row r="96" spans="1:4">
      <c r="A96" s="2" t="s">
        <v>70</v>
      </c>
      <c r="B96" s="2" t="s">
        <v>73</v>
      </c>
      <c r="C96" s="3">
        <v>22</v>
      </c>
      <c r="D96" s="3">
        <f t="shared" si="1"/>
        <v>-22</v>
      </c>
    </row>
    <row r="97" spans="1:4">
      <c r="A97" s="4" t="s">
        <v>70</v>
      </c>
      <c r="B97" s="4" t="s">
        <v>74</v>
      </c>
      <c r="C97" s="5">
        <v>82.66</v>
      </c>
      <c r="D97" s="3">
        <f t="shared" si="1"/>
        <v>-82.66</v>
      </c>
    </row>
    <row r="98" spans="1:4">
      <c r="A98" s="2" t="s">
        <v>75</v>
      </c>
      <c r="B98" s="2" t="s">
        <v>76</v>
      </c>
      <c r="C98" s="3">
        <v>15.77</v>
      </c>
      <c r="D98" s="3">
        <f t="shared" si="1"/>
        <v>-15.77</v>
      </c>
    </row>
    <row r="99" spans="1:4">
      <c r="A99" s="2" t="s">
        <v>75</v>
      </c>
      <c r="B99" s="2" t="s">
        <v>77</v>
      </c>
      <c r="C99" s="3">
        <v>26.05</v>
      </c>
      <c r="D99" s="3">
        <f t="shared" si="1"/>
        <v>-26.05</v>
      </c>
    </row>
    <row r="100" spans="1:4">
      <c r="A100" s="4" t="s">
        <v>75</v>
      </c>
      <c r="B100" s="4" t="s">
        <v>66</v>
      </c>
      <c r="C100" s="5">
        <v>51.1</v>
      </c>
      <c r="D100" s="3">
        <f t="shared" si="1"/>
        <v>-51.1</v>
      </c>
    </row>
    <row r="101" spans="1:4">
      <c r="A101" s="4" t="s">
        <v>78</v>
      </c>
      <c r="B101" s="4" t="s">
        <v>79</v>
      </c>
      <c r="C101" s="5">
        <v>28.96</v>
      </c>
      <c r="D101" s="3">
        <f t="shared" si="1"/>
        <v>-28.96</v>
      </c>
    </row>
    <row r="102" spans="1:4">
      <c r="A102" s="2" t="s">
        <v>78</v>
      </c>
      <c r="B102" s="2" t="s">
        <v>80</v>
      </c>
      <c r="C102" s="3">
        <v>109.59</v>
      </c>
      <c r="D102" s="3">
        <f t="shared" si="1"/>
        <v>-109.59</v>
      </c>
    </row>
    <row r="103" spans="1:4">
      <c r="A103" s="2" t="s">
        <v>78</v>
      </c>
      <c r="B103" s="2" t="s">
        <v>81</v>
      </c>
      <c r="C103" s="3">
        <v>32.270000000000003</v>
      </c>
      <c r="D103" s="3">
        <f t="shared" si="1"/>
        <v>-32.270000000000003</v>
      </c>
    </row>
    <row r="104" spans="1:4">
      <c r="A104" s="4" t="s">
        <v>78</v>
      </c>
      <c r="B104" s="4" t="s">
        <v>82</v>
      </c>
      <c r="C104" s="5">
        <v>38.880000000000003</v>
      </c>
      <c r="D104" s="3">
        <f t="shared" si="1"/>
        <v>-38.880000000000003</v>
      </c>
    </row>
    <row r="105" spans="1:4">
      <c r="A105" s="2" t="s">
        <v>78</v>
      </c>
      <c r="B105" s="2" t="s">
        <v>83</v>
      </c>
      <c r="C105" s="3">
        <v>276.19</v>
      </c>
      <c r="D105" s="3">
        <f t="shared" si="1"/>
        <v>-276.19</v>
      </c>
    </row>
    <row r="106" spans="1:4">
      <c r="A106" s="4" t="s">
        <v>78</v>
      </c>
      <c r="B106" s="4" t="s">
        <v>84</v>
      </c>
      <c r="C106" s="5">
        <v>557.84</v>
      </c>
      <c r="D106" s="3">
        <f t="shared" si="1"/>
        <v>-557.84</v>
      </c>
    </row>
    <row r="107" spans="1:4">
      <c r="A107" s="4" t="s">
        <v>85</v>
      </c>
      <c r="B107" s="4" t="s">
        <v>86</v>
      </c>
      <c r="C107" s="5">
        <v>5.5</v>
      </c>
      <c r="D107" s="3">
        <f t="shared" si="1"/>
        <v>-5.5</v>
      </c>
    </row>
    <row r="108" spans="1:4">
      <c r="A108" s="4" t="s">
        <v>85</v>
      </c>
      <c r="B108" s="4" t="s">
        <v>87</v>
      </c>
      <c r="C108" s="5">
        <v>4.5</v>
      </c>
      <c r="D108" s="3">
        <f t="shared" si="1"/>
        <v>-4.5</v>
      </c>
    </row>
    <row r="109" spans="1:4">
      <c r="A109" s="2" t="s">
        <v>85</v>
      </c>
      <c r="B109" s="2" t="s">
        <v>88</v>
      </c>
      <c r="C109" s="3">
        <v>8</v>
      </c>
      <c r="D109" s="3">
        <f t="shared" si="1"/>
        <v>-8</v>
      </c>
    </row>
    <row r="110" spans="1:4">
      <c r="A110" s="4" t="s">
        <v>85</v>
      </c>
      <c r="B110" s="4" t="s">
        <v>89</v>
      </c>
      <c r="C110" s="5">
        <v>15</v>
      </c>
      <c r="D110" s="3">
        <f t="shared" si="1"/>
        <v>-15</v>
      </c>
    </row>
    <row r="111" spans="1:4">
      <c r="A111" s="4" t="s">
        <v>85</v>
      </c>
      <c r="B111" s="4" t="s">
        <v>90</v>
      </c>
      <c r="C111" s="5">
        <v>-180.27</v>
      </c>
      <c r="D111" s="3">
        <f t="shared" si="1"/>
        <v>180.27</v>
      </c>
    </row>
    <row r="112" spans="1:4">
      <c r="A112" s="2" t="s">
        <v>85</v>
      </c>
      <c r="B112" s="2" t="s">
        <v>91</v>
      </c>
      <c r="C112" s="3">
        <v>19.84</v>
      </c>
      <c r="D112" s="3">
        <f t="shared" si="1"/>
        <v>-19.84</v>
      </c>
    </row>
    <row r="113" spans="1:4">
      <c r="A113" s="2" t="s">
        <v>85</v>
      </c>
      <c r="B113" s="2" t="s">
        <v>92</v>
      </c>
      <c r="C113" s="3">
        <v>20.66</v>
      </c>
      <c r="D113" s="3">
        <f t="shared" si="1"/>
        <v>-20.66</v>
      </c>
    </row>
    <row r="114" spans="1:4">
      <c r="A114" s="2" t="s">
        <v>85</v>
      </c>
      <c r="B114" s="2" t="s">
        <v>93</v>
      </c>
      <c r="C114" s="3">
        <v>42.3</v>
      </c>
      <c r="D114" s="3">
        <f t="shared" si="1"/>
        <v>-42.3</v>
      </c>
    </row>
    <row r="115" spans="1:4">
      <c r="A115" s="4" t="s">
        <v>85</v>
      </c>
      <c r="B115" s="4" t="s">
        <v>94</v>
      </c>
      <c r="C115" s="5">
        <v>36.36</v>
      </c>
      <c r="D115" s="3">
        <f t="shared" si="1"/>
        <v>-36.36</v>
      </c>
    </row>
    <row r="116" spans="1:4">
      <c r="A116" s="4" t="s">
        <v>85</v>
      </c>
      <c r="B116" s="4" t="s">
        <v>95</v>
      </c>
      <c r="C116" s="5">
        <v>81.7</v>
      </c>
      <c r="D116" s="3">
        <f t="shared" si="1"/>
        <v>-81.7</v>
      </c>
    </row>
    <row r="117" spans="1:4">
      <c r="A117" s="2" t="s">
        <v>85</v>
      </c>
      <c r="B117" s="2" t="s">
        <v>96</v>
      </c>
      <c r="C117" s="3">
        <v>149.02000000000001</v>
      </c>
      <c r="D117" s="3">
        <f t="shared" si="1"/>
        <v>-149.02000000000001</v>
      </c>
    </row>
    <row r="118" spans="1:4">
      <c r="A118" s="4" t="s">
        <v>97</v>
      </c>
      <c r="B118" s="4" t="s">
        <v>98</v>
      </c>
      <c r="C118" s="5">
        <v>79.650000000000006</v>
      </c>
      <c r="D118" s="3">
        <f t="shared" si="1"/>
        <v>-79.650000000000006</v>
      </c>
    </row>
    <row r="119" spans="1:4">
      <c r="A119" s="2" t="s">
        <v>97</v>
      </c>
      <c r="B119" s="2" t="s">
        <v>99</v>
      </c>
      <c r="C119" s="3">
        <v>15.41</v>
      </c>
      <c r="D119" s="3">
        <f t="shared" si="1"/>
        <v>-15.41</v>
      </c>
    </row>
    <row r="120" spans="1:4">
      <c r="A120" s="4" t="s">
        <v>97</v>
      </c>
      <c r="B120" s="4" t="s">
        <v>99</v>
      </c>
      <c r="C120" s="5">
        <v>48.46</v>
      </c>
      <c r="D120" s="3">
        <f t="shared" si="1"/>
        <v>-48.46</v>
      </c>
    </row>
    <row r="121" spans="1:4">
      <c r="A121" s="2" t="s">
        <v>97</v>
      </c>
      <c r="B121" s="2" t="s">
        <v>90</v>
      </c>
      <c r="C121" s="3">
        <v>-134.47999999999999</v>
      </c>
      <c r="D121" s="3">
        <f t="shared" si="1"/>
        <v>134.47999999999999</v>
      </c>
    </row>
    <row r="122" spans="1:4">
      <c r="A122" s="4" t="s">
        <v>97</v>
      </c>
      <c r="B122" s="4" t="s">
        <v>100</v>
      </c>
      <c r="C122" s="5">
        <v>15.86</v>
      </c>
      <c r="D122" s="3">
        <f t="shared" si="1"/>
        <v>-15.86</v>
      </c>
    </row>
    <row r="123" spans="1:4">
      <c r="A123" s="2" t="s">
        <v>97</v>
      </c>
      <c r="B123" s="2" t="s">
        <v>101</v>
      </c>
      <c r="C123" s="3">
        <v>5.5</v>
      </c>
      <c r="D123" s="3">
        <f t="shared" si="1"/>
        <v>-5.5</v>
      </c>
    </row>
    <row r="124" spans="1:4">
      <c r="A124" s="2" t="s">
        <v>97</v>
      </c>
      <c r="B124" s="2" t="s">
        <v>102</v>
      </c>
      <c r="C124" s="3">
        <v>408.47</v>
      </c>
      <c r="D124" s="3">
        <f t="shared" si="1"/>
        <v>-408.47</v>
      </c>
    </row>
    <row r="125" spans="1:4">
      <c r="A125" s="4" t="s">
        <v>97</v>
      </c>
      <c r="B125" s="4" t="s">
        <v>102</v>
      </c>
      <c r="C125" s="5">
        <v>408.47</v>
      </c>
      <c r="D125" s="3">
        <f t="shared" si="1"/>
        <v>-408.47</v>
      </c>
    </row>
    <row r="126" spans="1:4">
      <c r="A126" s="2" t="s">
        <v>97</v>
      </c>
      <c r="B126" s="2" t="s">
        <v>102</v>
      </c>
      <c r="C126" s="3">
        <v>408.47</v>
      </c>
      <c r="D126" s="3">
        <f t="shared" si="1"/>
        <v>-408.47</v>
      </c>
    </row>
    <row r="127" spans="1:4">
      <c r="A127" s="2" t="s">
        <v>97</v>
      </c>
      <c r="B127" s="2" t="s">
        <v>103</v>
      </c>
      <c r="C127" s="3">
        <v>106.13</v>
      </c>
      <c r="D127" s="3">
        <f t="shared" si="1"/>
        <v>-106.13</v>
      </c>
    </row>
    <row r="128" spans="1:4">
      <c r="A128" s="2" t="s">
        <v>97</v>
      </c>
      <c r="B128" s="2" t="s">
        <v>69</v>
      </c>
      <c r="C128" s="3">
        <v>414.22</v>
      </c>
      <c r="D128" s="3">
        <f t="shared" si="1"/>
        <v>-414.22</v>
      </c>
    </row>
    <row r="129" spans="1:4">
      <c r="A129" s="4" t="s">
        <v>97</v>
      </c>
      <c r="B129" s="4" t="s">
        <v>96</v>
      </c>
      <c r="C129" s="5">
        <v>-149.02000000000001</v>
      </c>
      <c r="D129" s="3">
        <f t="shared" si="1"/>
        <v>149.02000000000001</v>
      </c>
    </row>
    <row r="130" spans="1:4">
      <c r="A130" s="2" t="s">
        <v>97</v>
      </c>
      <c r="B130" s="2" t="s">
        <v>104</v>
      </c>
      <c r="C130" s="3">
        <v>134.47999999999999</v>
      </c>
      <c r="D130" s="3">
        <f t="shared" si="1"/>
        <v>-134.47999999999999</v>
      </c>
    </row>
    <row r="131" spans="1:4">
      <c r="A131" s="4" t="s">
        <v>97</v>
      </c>
      <c r="B131" s="4" t="s">
        <v>104</v>
      </c>
      <c r="C131" s="5">
        <v>180.27</v>
      </c>
      <c r="D131" s="3">
        <f t="shared" ref="D131:D194" si="2">-C131</f>
        <v>-180.27</v>
      </c>
    </row>
    <row r="132" spans="1:4">
      <c r="A132" s="4" t="s">
        <v>97</v>
      </c>
      <c r="B132" s="4" t="s">
        <v>105</v>
      </c>
      <c r="C132" s="5">
        <v>786.1</v>
      </c>
      <c r="D132" s="3">
        <f t="shared" si="2"/>
        <v>-786.1</v>
      </c>
    </row>
    <row r="133" spans="1:4">
      <c r="A133" s="4" t="s">
        <v>106</v>
      </c>
      <c r="B133" s="4" t="s">
        <v>107</v>
      </c>
      <c r="C133" s="5">
        <v>37</v>
      </c>
      <c r="D133" s="3">
        <f t="shared" si="2"/>
        <v>-37</v>
      </c>
    </row>
    <row r="134" spans="1:4">
      <c r="A134" s="2" t="s">
        <v>106</v>
      </c>
      <c r="B134" s="2" t="s">
        <v>108</v>
      </c>
      <c r="C134" s="3">
        <v>20</v>
      </c>
      <c r="D134" s="3">
        <f t="shared" si="2"/>
        <v>-20</v>
      </c>
    </row>
    <row r="135" spans="1:4">
      <c r="A135" s="2" t="s">
        <v>106</v>
      </c>
      <c r="B135" s="2" t="s">
        <v>109</v>
      </c>
      <c r="C135" s="3">
        <v>28.12</v>
      </c>
      <c r="D135" s="3">
        <f t="shared" si="2"/>
        <v>-28.12</v>
      </c>
    </row>
    <row r="136" spans="1:4">
      <c r="A136" s="4" t="s">
        <v>106</v>
      </c>
      <c r="B136" s="4" t="s">
        <v>110</v>
      </c>
      <c r="C136" s="5">
        <v>12.38</v>
      </c>
      <c r="D136" s="3">
        <f t="shared" si="2"/>
        <v>-12.38</v>
      </c>
    </row>
    <row r="137" spans="1:4">
      <c r="A137" s="4" t="s">
        <v>106</v>
      </c>
      <c r="B137" s="4" t="s">
        <v>111</v>
      </c>
      <c r="C137" s="5">
        <v>57.35</v>
      </c>
      <c r="D137" s="3">
        <f t="shared" si="2"/>
        <v>-57.35</v>
      </c>
    </row>
    <row r="138" spans="1:4">
      <c r="A138" s="2" t="s">
        <v>106</v>
      </c>
      <c r="B138" s="2" t="s">
        <v>112</v>
      </c>
      <c r="C138" s="3">
        <v>30</v>
      </c>
      <c r="D138" s="3">
        <f t="shared" si="2"/>
        <v>-30</v>
      </c>
    </row>
    <row r="139" spans="1:4">
      <c r="A139" s="4" t="s">
        <v>106</v>
      </c>
      <c r="B139" s="4" t="s">
        <v>113</v>
      </c>
      <c r="C139" s="5">
        <v>35.75</v>
      </c>
      <c r="D139" s="3">
        <f t="shared" si="2"/>
        <v>-35.75</v>
      </c>
    </row>
    <row r="140" spans="1:4">
      <c r="A140" s="2" t="s">
        <v>106</v>
      </c>
      <c r="B140" s="2" t="s">
        <v>114</v>
      </c>
      <c r="C140" s="3">
        <v>20</v>
      </c>
      <c r="D140" s="3">
        <f t="shared" si="2"/>
        <v>-20</v>
      </c>
    </row>
    <row r="141" spans="1:4">
      <c r="A141" s="2" t="s">
        <v>106</v>
      </c>
      <c r="B141" s="2" t="s">
        <v>115</v>
      </c>
      <c r="C141" s="3">
        <v>228.32</v>
      </c>
      <c r="D141" s="3">
        <f t="shared" si="2"/>
        <v>-228.32</v>
      </c>
    </row>
    <row r="142" spans="1:4">
      <c r="A142" s="4" t="s">
        <v>106</v>
      </c>
      <c r="B142" s="4" t="s">
        <v>115</v>
      </c>
      <c r="C142" s="5">
        <v>456.64</v>
      </c>
      <c r="D142" s="3">
        <f t="shared" si="2"/>
        <v>-456.64</v>
      </c>
    </row>
    <row r="143" spans="1:4">
      <c r="A143" s="4" t="s">
        <v>116</v>
      </c>
      <c r="B143" s="4" t="s">
        <v>117</v>
      </c>
      <c r="C143" s="5">
        <v>30.19</v>
      </c>
      <c r="D143" s="3">
        <f t="shared" si="2"/>
        <v>-30.19</v>
      </c>
    </row>
    <row r="144" spans="1:4">
      <c r="A144" s="4" t="s">
        <v>116</v>
      </c>
      <c r="B144" s="4" t="s">
        <v>118</v>
      </c>
      <c r="C144" s="5">
        <v>16.66</v>
      </c>
      <c r="D144" s="3">
        <f t="shared" si="2"/>
        <v>-16.66</v>
      </c>
    </row>
    <row r="145" spans="1:4">
      <c r="A145" s="2" t="s">
        <v>116</v>
      </c>
      <c r="B145" s="2" t="s">
        <v>119</v>
      </c>
      <c r="C145" s="3">
        <v>37.9</v>
      </c>
      <c r="D145" s="3">
        <f t="shared" si="2"/>
        <v>-37.9</v>
      </c>
    </row>
    <row r="146" spans="1:4">
      <c r="A146" s="4" t="s">
        <v>116</v>
      </c>
      <c r="B146" s="4" t="s">
        <v>120</v>
      </c>
      <c r="C146" s="5">
        <v>2.15</v>
      </c>
      <c r="D146" s="3">
        <f t="shared" si="2"/>
        <v>-2.15</v>
      </c>
    </row>
    <row r="147" spans="1:4">
      <c r="A147" s="2" t="s">
        <v>116</v>
      </c>
      <c r="B147" s="2" t="s">
        <v>120</v>
      </c>
      <c r="C147" s="3">
        <v>4.6100000000000003</v>
      </c>
      <c r="D147" s="3">
        <f t="shared" si="2"/>
        <v>-4.6100000000000003</v>
      </c>
    </row>
    <row r="148" spans="1:4">
      <c r="A148" s="4" t="s">
        <v>116</v>
      </c>
      <c r="B148" s="4" t="s">
        <v>120</v>
      </c>
      <c r="C148" s="5">
        <v>24.71</v>
      </c>
      <c r="D148" s="3">
        <f t="shared" si="2"/>
        <v>-24.71</v>
      </c>
    </row>
    <row r="149" spans="1:4">
      <c r="A149" s="2" t="s">
        <v>116</v>
      </c>
      <c r="B149" s="2" t="s">
        <v>121</v>
      </c>
      <c r="C149" s="3">
        <v>4.99</v>
      </c>
      <c r="D149" s="3">
        <f t="shared" si="2"/>
        <v>-4.99</v>
      </c>
    </row>
    <row r="150" spans="1:4">
      <c r="A150" s="4" t="s">
        <v>116</v>
      </c>
      <c r="B150" s="4" t="s">
        <v>121</v>
      </c>
      <c r="C150" s="5">
        <v>6.47</v>
      </c>
      <c r="D150" s="3">
        <f t="shared" si="2"/>
        <v>-6.47</v>
      </c>
    </row>
    <row r="151" spans="1:4">
      <c r="A151" s="2" t="s">
        <v>116</v>
      </c>
      <c r="B151" s="2" t="s">
        <v>121</v>
      </c>
      <c r="C151" s="3">
        <v>23.28</v>
      </c>
      <c r="D151" s="3">
        <f t="shared" si="2"/>
        <v>-23.28</v>
      </c>
    </row>
    <row r="152" spans="1:4">
      <c r="A152" s="2" t="s">
        <v>116</v>
      </c>
      <c r="B152" s="2" t="s">
        <v>122</v>
      </c>
      <c r="C152" s="3">
        <v>149.69999999999999</v>
      </c>
      <c r="D152" s="3">
        <f t="shared" si="2"/>
        <v>-149.69999999999999</v>
      </c>
    </row>
    <row r="153" spans="1:4">
      <c r="A153" s="4" t="s">
        <v>116</v>
      </c>
      <c r="B153" s="4" t="s">
        <v>123</v>
      </c>
      <c r="C153" s="5">
        <v>302.74</v>
      </c>
      <c r="D153" s="3">
        <f t="shared" si="2"/>
        <v>-302.74</v>
      </c>
    </row>
    <row r="154" spans="1:4">
      <c r="A154" s="2" t="s">
        <v>124</v>
      </c>
      <c r="B154" s="2" t="s">
        <v>117</v>
      </c>
      <c r="C154" s="3">
        <v>14.35</v>
      </c>
      <c r="D154" s="3">
        <f t="shared" si="2"/>
        <v>-14.35</v>
      </c>
    </row>
    <row r="155" spans="1:4">
      <c r="A155" s="4" t="s">
        <v>124</v>
      </c>
      <c r="B155" s="4" t="s">
        <v>125</v>
      </c>
      <c r="C155" s="5">
        <v>15</v>
      </c>
      <c r="D155" s="3">
        <f t="shared" si="2"/>
        <v>-15</v>
      </c>
    </row>
    <row r="156" spans="1:4">
      <c r="A156" s="4" t="s">
        <v>124</v>
      </c>
      <c r="B156" s="4" t="s">
        <v>126</v>
      </c>
      <c r="C156" s="5">
        <v>11.72</v>
      </c>
      <c r="D156" s="3">
        <f t="shared" si="2"/>
        <v>-11.72</v>
      </c>
    </row>
    <row r="157" spans="1:4">
      <c r="A157" s="2" t="s">
        <v>124</v>
      </c>
      <c r="B157" s="2" t="s">
        <v>127</v>
      </c>
      <c r="C157" s="3">
        <v>55.54</v>
      </c>
      <c r="D157" s="3">
        <f t="shared" si="2"/>
        <v>-55.54</v>
      </c>
    </row>
    <row r="158" spans="1:4">
      <c r="A158" s="4" t="s">
        <v>124</v>
      </c>
      <c r="B158" s="4" t="s">
        <v>128</v>
      </c>
      <c r="C158" s="5">
        <v>58.54</v>
      </c>
      <c r="D158" s="3">
        <f t="shared" si="2"/>
        <v>-58.54</v>
      </c>
    </row>
    <row r="159" spans="1:4">
      <c r="A159" s="2" t="s">
        <v>124</v>
      </c>
      <c r="B159" s="2" t="s">
        <v>129</v>
      </c>
      <c r="C159" s="3">
        <v>31.09</v>
      </c>
      <c r="D159" s="3">
        <f t="shared" si="2"/>
        <v>-31.09</v>
      </c>
    </row>
    <row r="160" spans="1:4">
      <c r="A160" s="2" t="s">
        <v>124</v>
      </c>
      <c r="B160" s="2" t="s">
        <v>130</v>
      </c>
      <c r="C160" s="3">
        <v>27.12</v>
      </c>
      <c r="D160" s="3">
        <f t="shared" si="2"/>
        <v>-27.12</v>
      </c>
    </row>
    <row r="161" spans="1:4">
      <c r="A161" s="2" t="s">
        <v>131</v>
      </c>
      <c r="B161" s="2" t="s">
        <v>132</v>
      </c>
      <c r="C161" s="3">
        <v>36</v>
      </c>
      <c r="D161" s="3">
        <f t="shared" si="2"/>
        <v>-36</v>
      </c>
    </row>
    <row r="162" spans="1:4">
      <c r="A162" s="4" t="s">
        <v>131</v>
      </c>
      <c r="B162" s="4" t="s">
        <v>132</v>
      </c>
      <c r="C162" s="5">
        <v>45.53</v>
      </c>
      <c r="D162" s="3">
        <f t="shared" si="2"/>
        <v>-45.53</v>
      </c>
    </row>
    <row r="163" spans="1:4">
      <c r="A163" s="4" t="s">
        <v>131</v>
      </c>
      <c r="B163" s="4" t="s">
        <v>133</v>
      </c>
      <c r="C163" s="5">
        <v>80</v>
      </c>
      <c r="D163" s="3">
        <f t="shared" si="2"/>
        <v>-80</v>
      </c>
    </row>
    <row r="164" spans="1:4">
      <c r="A164" s="4" t="s">
        <v>131</v>
      </c>
      <c r="B164" s="4" t="s">
        <v>128</v>
      </c>
      <c r="C164" s="5">
        <v>63.83</v>
      </c>
      <c r="D164" s="3">
        <f t="shared" si="2"/>
        <v>-63.83</v>
      </c>
    </row>
    <row r="165" spans="1:4">
      <c r="A165" s="2" t="s">
        <v>131</v>
      </c>
      <c r="B165" s="2" t="s">
        <v>134</v>
      </c>
      <c r="C165" s="3">
        <v>19.510000000000002</v>
      </c>
      <c r="D165" s="3">
        <f t="shared" si="2"/>
        <v>-19.510000000000002</v>
      </c>
    </row>
    <row r="166" spans="1:4">
      <c r="A166" s="4" t="s">
        <v>131</v>
      </c>
      <c r="B166" s="4" t="s">
        <v>135</v>
      </c>
      <c r="C166" s="5">
        <v>982.32</v>
      </c>
      <c r="D166" s="3">
        <f t="shared" si="2"/>
        <v>-982.32</v>
      </c>
    </row>
    <row r="167" spans="1:4">
      <c r="A167" s="2" t="s">
        <v>131</v>
      </c>
      <c r="B167" s="2" t="s">
        <v>136</v>
      </c>
      <c r="C167" s="3">
        <v>26.55</v>
      </c>
      <c r="D167" s="3">
        <f t="shared" si="2"/>
        <v>-26.55</v>
      </c>
    </row>
    <row r="168" spans="1:4">
      <c r="A168" s="4" t="s">
        <v>137</v>
      </c>
      <c r="B168" s="4" t="s">
        <v>138</v>
      </c>
      <c r="C168" s="5">
        <v>5.19</v>
      </c>
      <c r="D168" s="3">
        <f t="shared" si="2"/>
        <v>-5.19</v>
      </c>
    </row>
    <row r="169" spans="1:4">
      <c r="A169" s="2" t="s">
        <v>137</v>
      </c>
      <c r="B169" s="2" t="s">
        <v>138</v>
      </c>
      <c r="C169" s="3">
        <v>10.11</v>
      </c>
      <c r="D169" s="3">
        <f t="shared" si="2"/>
        <v>-10.11</v>
      </c>
    </row>
    <row r="170" spans="1:4">
      <c r="A170" s="2" t="s">
        <v>137</v>
      </c>
      <c r="B170" s="2" t="s">
        <v>139</v>
      </c>
      <c r="C170" s="3">
        <v>12.69</v>
      </c>
      <c r="D170" s="3">
        <f t="shared" si="2"/>
        <v>-12.69</v>
      </c>
    </row>
    <row r="171" spans="1:4">
      <c r="A171" s="2" t="s">
        <v>137</v>
      </c>
      <c r="B171" s="2" t="s">
        <v>140</v>
      </c>
      <c r="C171" s="3">
        <v>78.5</v>
      </c>
      <c r="D171" s="3">
        <f t="shared" si="2"/>
        <v>-78.5</v>
      </c>
    </row>
    <row r="172" spans="1:4">
      <c r="A172" s="4" t="s">
        <v>137</v>
      </c>
      <c r="B172" s="4" t="s">
        <v>141</v>
      </c>
      <c r="C172" s="5">
        <v>21.68</v>
      </c>
      <c r="D172" s="3">
        <f t="shared" si="2"/>
        <v>-21.68</v>
      </c>
    </row>
    <row r="173" spans="1:4">
      <c r="A173" s="4" t="s">
        <v>137</v>
      </c>
      <c r="B173" s="4" t="s">
        <v>142</v>
      </c>
      <c r="C173" s="5">
        <v>152.43</v>
      </c>
      <c r="D173" s="3">
        <f t="shared" si="2"/>
        <v>-152.43</v>
      </c>
    </row>
    <row r="174" spans="1:4">
      <c r="A174" s="2" t="s">
        <v>143</v>
      </c>
      <c r="B174" s="2" t="s">
        <v>144</v>
      </c>
      <c r="C174" s="3">
        <v>15.36</v>
      </c>
      <c r="D174" s="3">
        <f t="shared" si="2"/>
        <v>-15.36</v>
      </c>
    </row>
    <row r="175" spans="1:4">
      <c r="A175" s="4" t="s">
        <v>143</v>
      </c>
      <c r="B175" s="4" t="s">
        <v>144</v>
      </c>
      <c r="C175" s="5">
        <v>15.89</v>
      </c>
      <c r="D175" s="3">
        <f t="shared" si="2"/>
        <v>-15.89</v>
      </c>
    </row>
    <row r="176" spans="1:4">
      <c r="A176" s="2" t="s">
        <v>143</v>
      </c>
      <c r="B176" s="2" t="s">
        <v>144</v>
      </c>
      <c r="C176" s="3">
        <v>32.83</v>
      </c>
      <c r="D176" s="3">
        <f t="shared" si="2"/>
        <v>-32.83</v>
      </c>
    </row>
    <row r="177" spans="1:4">
      <c r="A177" s="2" t="s">
        <v>143</v>
      </c>
      <c r="B177" s="2" t="s">
        <v>145</v>
      </c>
      <c r="C177" s="3">
        <v>38.11</v>
      </c>
      <c r="D177" s="3">
        <f t="shared" si="2"/>
        <v>-38.11</v>
      </c>
    </row>
    <row r="178" spans="1:4">
      <c r="A178" s="4" t="s">
        <v>143</v>
      </c>
      <c r="B178" s="4" t="s">
        <v>141</v>
      </c>
      <c r="C178" s="5">
        <v>30.48</v>
      </c>
      <c r="D178" s="3">
        <f t="shared" si="2"/>
        <v>-30.48</v>
      </c>
    </row>
    <row r="179" spans="1:4">
      <c r="A179" s="4" t="s">
        <v>143</v>
      </c>
      <c r="B179" s="4" t="s">
        <v>146</v>
      </c>
      <c r="C179" s="5">
        <v>2893.34</v>
      </c>
      <c r="D179" s="3">
        <f t="shared" si="2"/>
        <v>-2893.34</v>
      </c>
    </row>
    <row r="180" spans="1:4">
      <c r="A180" s="4" t="s">
        <v>147</v>
      </c>
      <c r="B180" s="4" t="s">
        <v>8</v>
      </c>
      <c r="C180" s="5">
        <v>10.5</v>
      </c>
      <c r="D180" s="3">
        <f t="shared" si="2"/>
        <v>-10.5</v>
      </c>
    </row>
    <row r="181" spans="1:4">
      <c r="A181" s="2" t="s">
        <v>147</v>
      </c>
      <c r="B181" s="2" t="s">
        <v>148</v>
      </c>
      <c r="C181" s="3">
        <v>57.2</v>
      </c>
      <c r="D181" s="3">
        <f t="shared" si="2"/>
        <v>-57.2</v>
      </c>
    </row>
    <row r="182" spans="1:4">
      <c r="A182" s="2" t="s">
        <v>147</v>
      </c>
      <c r="B182" s="2" t="s">
        <v>149</v>
      </c>
      <c r="C182" s="3">
        <v>39.630000000000003</v>
      </c>
      <c r="D182" s="3">
        <f t="shared" si="2"/>
        <v>-39.630000000000003</v>
      </c>
    </row>
    <row r="183" spans="1:4">
      <c r="A183" s="4" t="s">
        <v>147</v>
      </c>
      <c r="B183" s="4" t="s">
        <v>150</v>
      </c>
      <c r="C183" s="5">
        <v>125.35</v>
      </c>
      <c r="D183" s="3">
        <f t="shared" si="2"/>
        <v>-125.35</v>
      </c>
    </row>
    <row r="184" spans="1:4">
      <c r="A184" s="2" t="s">
        <v>151</v>
      </c>
      <c r="B184" s="2" t="s">
        <v>152</v>
      </c>
      <c r="C184" s="3">
        <v>85.12</v>
      </c>
      <c r="D184" s="3">
        <f t="shared" si="2"/>
        <v>-85.12</v>
      </c>
    </row>
    <row r="185" spans="1:4">
      <c r="A185" s="2" t="s">
        <v>151</v>
      </c>
      <c r="B185" s="2" t="s">
        <v>153</v>
      </c>
      <c r="C185" s="3">
        <v>8.3000000000000007</v>
      </c>
      <c r="D185" s="3">
        <f t="shared" si="2"/>
        <v>-8.3000000000000007</v>
      </c>
    </row>
    <row r="186" spans="1:4">
      <c r="A186" s="4" t="s">
        <v>151</v>
      </c>
      <c r="B186" s="4" t="s">
        <v>154</v>
      </c>
      <c r="C186" s="5">
        <v>17.48</v>
      </c>
      <c r="D186" s="3">
        <f t="shared" si="2"/>
        <v>-17.48</v>
      </c>
    </row>
    <row r="187" spans="1:4">
      <c r="A187" s="2" t="s">
        <v>155</v>
      </c>
      <c r="B187" s="2" t="s">
        <v>156</v>
      </c>
      <c r="C187" s="3">
        <v>25.49</v>
      </c>
      <c r="D187" s="3">
        <f t="shared" si="2"/>
        <v>-25.49</v>
      </c>
    </row>
    <row r="188" spans="1:4">
      <c r="A188" s="4" t="s">
        <v>155</v>
      </c>
      <c r="B188" s="4" t="s">
        <v>156</v>
      </c>
      <c r="C188" s="5">
        <v>93.63</v>
      </c>
      <c r="D188" s="3">
        <f t="shared" si="2"/>
        <v>-93.63</v>
      </c>
    </row>
    <row r="189" spans="1:4">
      <c r="A189" s="2" t="s">
        <v>155</v>
      </c>
      <c r="B189" s="2" t="s">
        <v>9</v>
      </c>
      <c r="C189" s="3">
        <v>9.5500000000000007</v>
      </c>
      <c r="D189" s="3">
        <f t="shared" si="2"/>
        <v>-9.5500000000000007</v>
      </c>
    </row>
    <row r="190" spans="1:4">
      <c r="A190" s="4" t="s">
        <v>155</v>
      </c>
      <c r="B190" s="4" t="s">
        <v>9</v>
      </c>
      <c r="C190" s="5">
        <v>29.73</v>
      </c>
      <c r="D190" s="3">
        <f t="shared" si="2"/>
        <v>-29.73</v>
      </c>
    </row>
    <row r="191" spans="1:4">
      <c r="A191" s="2" t="s">
        <v>155</v>
      </c>
      <c r="B191" s="2" t="s">
        <v>9</v>
      </c>
      <c r="C191" s="3">
        <v>38.82</v>
      </c>
      <c r="D191" s="3">
        <f t="shared" si="2"/>
        <v>-38.82</v>
      </c>
    </row>
    <row r="192" spans="1:4">
      <c r="A192" s="4" t="s">
        <v>155</v>
      </c>
      <c r="B192" s="4" t="s">
        <v>10</v>
      </c>
      <c r="C192" s="5">
        <v>21.24</v>
      </c>
      <c r="D192" s="3">
        <f t="shared" si="2"/>
        <v>-21.24</v>
      </c>
    </row>
    <row r="193" spans="1:4">
      <c r="A193" s="2" t="s">
        <v>155</v>
      </c>
      <c r="B193" s="2" t="s">
        <v>10</v>
      </c>
      <c r="C193" s="3">
        <v>77.900000000000006</v>
      </c>
      <c r="D193" s="3">
        <f t="shared" si="2"/>
        <v>-77.900000000000006</v>
      </c>
    </row>
    <row r="194" spans="1:4">
      <c r="A194" s="4" t="s">
        <v>155</v>
      </c>
      <c r="B194" s="4" t="s">
        <v>157</v>
      </c>
      <c r="C194" s="5">
        <v>14.99</v>
      </c>
      <c r="D194" s="3">
        <f t="shared" si="2"/>
        <v>-14.99</v>
      </c>
    </row>
    <row r="195" spans="1:4">
      <c r="A195" s="4" t="s">
        <v>155</v>
      </c>
      <c r="B195" s="4" t="s">
        <v>158</v>
      </c>
      <c r="C195" s="5">
        <v>20.73</v>
      </c>
      <c r="D195" s="3">
        <f t="shared" ref="D195:D258" si="3">-C195</f>
        <v>-20.73</v>
      </c>
    </row>
    <row r="196" spans="1:4">
      <c r="A196" s="2" t="s">
        <v>155</v>
      </c>
      <c r="B196" s="2" t="s">
        <v>159</v>
      </c>
      <c r="C196" s="3">
        <v>125</v>
      </c>
      <c r="D196" s="3">
        <f t="shared" si="3"/>
        <v>-125</v>
      </c>
    </row>
    <row r="197" spans="1:4">
      <c r="A197" s="4" t="s">
        <v>160</v>
      </c>
      <c r="B197" s="4" t="s">
        <v>152</v>
      </c>
      <c r="C197" s="5">
        <v>49.81</v>
      </c>
      <c r="D197" s="3">
        <f t="shared" si="3"/>
        <v>-49.81</v>
      </c>
    </row>
    <row r="198" spans="1:4">
      <c r="A198" s="4" t="s">
        <v>160</v>
      </c>
      <c r="B198" s="4" t="s">
        <v>10</v>
      </c>
      <c r="C198" s="5">
        <v>16.989999999999998</v>
      </c>
      <c r="D198" s="3">
        <f t="shared" si="3"/>
        <v>-16.989999999999998</v>
      </c>
    </row>
    <row r="199" spans="1:4">
      <c r="A199" s="2" t="s">
        <v>160</v>
      </c>
      <c r="B199" s="2" t="s">
        <v>159</v>
      </c>
      <c r="C199" s="3">
        <v>36.380000000000003</v>
      </c>
      <c r="D199" s="3">
        <f t="shared" si="3"/>
        <v>-36.380000000000003</v>
      </c>
    </row>
    <row r="200" spans="1:4">
      <c r="A200" s="4" t="s">
        <v>161</v>
      </c>
      <c r="B200" s="4" t="s">
        <v>8</v>
      </c>
      <c r="C200" s="5">
        <v>10.5</v>
      </c>
      <c r="D200" s="3">
        <f t="shared" si="3"/>
        <v>-10.5</v>
      </c>
    </row>
    <row r="201" spans="1:4">
      <c r="A201" s="2" t="s">
        <v>161</v>
      </c>
      <c r="B201" s="2" t="s">
        <v>162</v>
      </c>
      <c r="C201" s="3">
        <v>47.81</v>
      </c>
      <c r="D201" s="3">
        <f t="shared" si="3"/>
        <v>-47.81</v>
      </c>
    </row>
    <row r="202" spans="1:4">
      <c r="A202" s="2" t="s">
        <v>161</v>
      </c>
      <c r="B202" s="2" t="s">
        <v>163</v>
      </c>
      <c r="C202" s="3">
        <v>7.17</v>
      </c>
      <c r="D202" s="3">
        <f t="shared" si="3"/>
        <v>-7.17</v>
      </c>
    </row>
    <row r="203" spans="1:4">
      <c r="A203" s="2" t="s">
        <v>161</v>
      </c>
      <c r="B203" s="2" t="s">
        <v>9</v>
      </c>
      <c r="C203" s="3">
        <v>58.43</v>
      </c>
      <c r="D203" s="3">
        <f t="shared" si="3"/>
        <v>-58.43</v>
      </c>
    </row>
    <row r="204" spans="1:4">
      <c r="A204" s="4" t="s">
        <v>161</v>
      </c>
      <c r="B204" s="4" t="s">
        <v>10</v>
      </c>
      <c r="C204" s="5">
        <v>9.14</v>
      </c>
      <c r="D204" s="3">
        <f t="shared" si="3"/>
        <v>-9.14</v>
      </c>
    </row>
    <row r="205" spans="1:4">
      <c r="A205" s="2" t="s">
        <v>161</v>
      </c>
      <c r="B205" s="2" t="s">
        <v>164</v>
      </c>
      <c r="C205" s="3">
        <v>5.93</v>
      </c>
      <c r="D205" s="3">
        <f t="shared" si="3"/>
        <v>-5.93</v>
      </c>
    </row>
    <row r="206" spans="1:4">
      <c r="A206" s="4" t="s">
        <v>161</v>
      </c>
      <c r="B206" s="4" t="s">
        <v>165</v>
      </c>
      <c r="C206" s="5">
        <v>201.15</v>
      </c>
      <c r="D206" s="3">
        <f t="shared" si="3"/>
        <v>-201.15</v>
      </c>
    </row>
    <row r="207" spans="1:4">
      <c r="A207" s="4" t="s">
        <v>166</v>
      </c>
      <c r="B207" s="4" t="s">
        <v>10</v>
      </c>
      <c r="C207" s="5">
        <v>18.47</v>
      </c>
      <c r="D207" s="3">
        <f t="shared" si="3"/>
        <v>-18.47</v>
      </c>
    </row>
    <row r="208" spans="1:4">
      <c r="A208" s="2" t="s">
        <v>166</v>
      </c>
      <c r="B208" s="2" t="s">
        <v>167</v>
      </c>
      <c r="C208" s="3">
        <v>6.35</v>
      </c>
      <c r="D208" s="3">
        <f t="shared" si="3"/>
        <v>-6.35</v>
      </c>
    </row>
    <row r="209" spans="1:4">
      <c r="A209" s="4" t="s">
        <v>166</v>
      </c>
      <c r="B209" s="4" t="s">
        <v>168</v>
      </c>
      <c r="C209" s="5">
        <v>152.5</v>
      </c>
      <c r="D209" s="3">
        <f t="shared" si="3"/>
        <v>-152.5</v>
      </c>
    </row>
    <row r="210" spans="1:4">
      <c r="A210" s="2" t="s">
        <v>169</v>
      </c>
      <c r="B210" s="2" t="s">
        <v>170</v>
      </c>
      <c r="C210" s="3">
        <v>15</v>
      </c>
      <c r="D210" s="3">
        <f t="shared" si="3"/>
        <v>-15</v>
      </c>
    </row>
    <row r="211" spans="1:4">
      <c r="A211" s="4" t="s">
        <v>169</v>
      </c>
      <c r="B211" s="4" t="s">
        <v>9</v>
      </c>
      <c r="C211" s="5">
        <v>4.24</v>
      </c>
      <c r="D211" s="3">
        <f t="shared" si="3"/>
        <v>-4.24</v>
      </c>
    </row>
    <row r="212" spans="1:4">
      <c r="A212" s="2" t="s">
        <v>169</v>
      </c>
      <c r="B212" s="2" t="s">
        <v>9</v>
      </c>
      <c r="C212" s="3">
        <v>8.48</v>
      </c>
      <c r="D212" s="3">
        <f t="shared" si="3"/>
        <v>-8.48</v>
      </c>
    </row>
    <row r="213" spans="1:4">
      <c r="A213" s="4" t="s">
        <v>169</v>
      </c>
      <c r="B213" s="4" t="s">
        <v>171</v>
      </c>
      <c r="C213" s="5">
        <v>4.97</v>
      </c>
      <c r="D213" s="3">
        <f t="shared" si="3"/>
        <v>-4.97</v>
      </c>
    </row>
    <row r="214" spans="1:4">
      <c r="A214" s="2" t="s">
        <v>172</v>
      </c>
      <c r="B214" s="2" t="s">
        <v>173</v>
      </c>
      <c r="C214" s="3">
        <v>796.24</v>
      </c>
      <c r="D214" s="3">
        <f t="shared" si="3"/>
        <v>-796.24</v>
      </c>
    </row>
    <row r="215" spans="1:4">
      <c r="A215" s="2" t="s">
        <v>172</v>
      </c>
      <c r="B215" s="2" t="s">
        <v>174</v>
      </c>
      <c r="C215" s="3">
        <v>63.74</v>
      </c>
      <c r="D215" s="3">
        <f t="shared" si="3"/>
        <v>-63.74</v>
      </c>
    </row>
    <row r="216" spans="1:4">
      <c r="A216" s="4" t="s">
        <v>172</v>
      </c>
      <c r="B216" s="4" t="s">
        <v>175</v>
      </c>
      <c r="C216" s="5">
        <v>50</v>
      </c>
      <c r="D216" s="3">
        <f t="shared" si="3"/>
        <v>-50</v>
      </c>
    </row>
    <row r="217" spans="1:4">
      <c r="A217" s="4" t="s">
        <v>172</v>
      </c>
      <c r="B217" s="4" t="s">
        <v>176</v>
      </c>
      <c r="C217" s="5">
        <v>137.99</v>
      </c>
      <c r="D217" s="3">
        <f t="shared" si="3"/>
        <v>-137.99</v>
      </c>
    </row>
    <row r="218" spans="1:4">
      <c r="A218" s="2" t="s">
        <v>172</v>
      </c>
      <c r="B218" s="2" t="s">
        <v>177</v>
      </c>
      <c r="C218" s="3">
        <v>74.38</v>
      </c>
      <c r="D218" s="3">
        <f t="shared" si="3"/>
        <v>-74.38</v>
      </c>
    </row>
    <row r="219" spans="1:4">
      <c r="A219" s="2" t="s">
        <v>178</v>
      </c>
      <c r="B219" s="2" t="s">
        <v>152</v>
      </c>
      <c r="C219" s="3">
        <v>9.2899999999999991</v>
      </c>
      <c r="D219" s="3">
        <f t="shared" si="3"/>
        <v>-9.2899999999999991</v>
      </c>
    </row>
    <row r="220" spans="1:4">
      <c r="A220" s="4" t="s">
        <v>178</v>
      </c>
      <c r="B220" s="4" t="s">
        <v>152</v>
      </c>
      <c r="C220" s="5">
        <v>139.30000000000001</v>
      </c>
      <c r="D220" s="3">
        <f t="shared" si="3"/>
        <v>-139.30000000000001</v>
      </c>
    </row>
    <row r="221" spans="1:4">
      <c r="A221" s="4" t="s">
        <v>178</v>
      </c>
      <c r="B221" s="4" t="s">
        <v>9</v>
      </c>
      <c r="C221" s="5">
        <v>15.18</v>
      </c>
      <c r="D221" s="3">
        <f t="shared" si="3"/>
        <v>-15.18</v>
      </c>
    </row>
    <row r="222" spans="1:4">
      <c r="A222" s="2" t="s">
        <v>178</v>
      </c>
      <c r="B222" s="2" t="s">
        <v>171</v>
      </c>
      <c r="C222" s="3">
        <v>8.48</v>
      </c>
      <c r="D222" s="3">
        <f t="shared" si="3"/>
        <v>-8.48</v>
      </c>
    </row>
    <row r="223" spans="1:4">
      <c r="A223" s="4" t="s">
        <v>178</v>
      </c>
      <c r="B223" s="4" t="s">
        <v>179</v>
      </c>
      <c r="C223" s="5">
        <v>33.19</v>
      </c>
      <c r="D223" s="3">
        <f t="shared" si="3"/>
        <v>-33.19</v>
      </c>
    </row>
    <row r="224" spans="1:4">
      <c r="A224" s="4" t="s">
        <v>180</v>
      </c>
      <c r="B224" s="4" t="s">
        <v>6</v>
      </c>
      <c r="C224" s="5">
        <v>-8118.73</v>
      </c>
      <c r="D224" s="3">
        <f t="shared" si="3"/>
        <v>8118.73</v>
      </c>
    </row>
    <row r="225" spans="1:4">
      <c r="A225" s="2" t="s">
        <v>180</v>
      </c>
      <c r="B225" s="2" t="s">
        <v>181</v>
      </c>
      <c r="C225" s="3">
        <v>8.85</v>
      </c>
      <c r="D225" s="3">
        <f t="shared" si="3"/>
        <v>-8.85</v>
      </c>
    </row>
    <row r="226" spans="1:4">
      <c r="A226" s="2" t="s">
        <v>180</v>
      </c>
      <c r="B226" s="2" t="s">
        <v>182</v>
      </c>
      <c r="C226" s="3">
        <v>11.54</v>
      </c>
      <c r="D226" s="3">
        <f t="shared" si="3"/>
        <v>-11.54</v>
      </c>
    </row>
    <row r="227" spans="1:4">
      <c r="A227" s="4" t="s">
        <v>180</v>
      </c>
      <c r="B227" s="4" t="s">
        <v>182</v>
      </c>
      <c r="C227" s="5">
        <v>42.29</v>
      </c>
      <c r="D227" s="3">
        <f t="shared" si="3"/>
        <v>-42.29</v>
      </c>
    </row>
    <row r="228" spans="1:4">
      <c r="A228" s="2" t="s">
        <v>183</v>
      </c>
      <c r="B228" s="2" t="s">
        <v>9</v>
      </c>
      <c r="C228" s="3">
        <v>12.96</v>
      </c>
      <c r="D228" s="3">
        <f t="shared" si="3"/>
        <v>-12.96</v>
      </c>
    </row>
    <row r="229" spans="1:4">
      <c r="A229" s="4" t="s">
        <v>183</v>
      </c>
      <c r="B229" s="4" t="s">
        <v>9</v>
      </c>
      <c r="C229" s="5">
        <v>23.99</v>
      </c>
      <c r="D229" s="3">
        <f t="shared" si="3"/>
        <v>-23.99</v>
      </c>
    </row>
    <row r="230" spans="1:4">
      <c r="A230" s="2" t="s">
        <v>183</v>
      </c>
      <c r="B230" s="2" t="s">
        <v>182</v>
      </c>
      <c r="C230" s="3">
        <v>51.38</v>
      </c>
      <c r="D230" s="3">
        <f t="shared" si="3"/>
        <v>-51.38</v>
      </c>
    </row>
    <row r="231" spans="1:4">
      <c r="A231" s="2" t="s">
        <v>184</v>
      </c>
      <c r="B231" s="2" t="s">
        <v>185</v>
      </c>
      <c r="C231" s="3">
        <v>148</v>
      </c>
      <c r="D231" s="3">
        <f t="shared" si="3"/>
        <v>-148</v>
      </c>
    </row>
    <row r="232" spans="1:4">
      <c r="A232" s="4" t="s">
        <v>184</v>
      </c>
      <c r="B232" s="4" t="s">
        <v>181</v>
      </c>
      <c r="C232" s="5">
        <v>32.94</v>
      </c>
      <c r="D232" s="3">
        <f t="shared" si="3"/>
        <v>-32.94</v>
      </c>
    </row>
    <row r="233" spans="1:4">
      <c r="A233" s="2" t="s">
        <v>184</v>
      </c>
      <c r="B233" s="2" t="s">
        <v>10</v>
      </c>
      <c r="C233" s="3">
        <v>113.85</v>
      </c>
      <c r="D233" s="3">
        <f t="shared" si="3"/>
        <v>-113.85</v>
      </c>
    </row>
    <row r="234" spans="1:4">
      <c r="A234" s="4" t="s">
        <v>184</v>
      </c>
      <c r="B234" s="4" t="s">
        <v>171</v>
      </c>
      <c r="C234" s="5">
        <v>4.97</v>
      </c>
      <c r="D234" s="3">
        <f t="shared" si="3"/>
        <v>-4.97</v>
      </c>
    </row>
    <row r="235" spans="1:4">
      <c r="A235" s="4" t="s">
        <v>186</v>
      </c>
      <c r="B235" s="4" t="s">
        <v>8</v>
      </c>
      <c r="C235" s="5">
        <v>10.5</v>
      </c>
      <c r="D235" s="3">
        <f t="shared" si="3"/>
        <v>-10.5</v>
      </c>
    </row>
    <row r="236" spans="1:4">
      <c r="A236" s="2" t="s">
        <v>186</v>
      </c>
      <c r="B236" s="2" t="s">
        <v>10</v>
      </c>
      <c r="C236" s="3">
        <v>10.98</v>
      </c>
      <c r="D236" s="3">
        <f t="shared" si="3"/>
        <v>-10.98</v>
      </c>
    </row>
    <row r="237" spans="1:4">
      <c r="A237" s="4" t="s">
        <v>186</v>
      </c>
      <c r="B237" s="4" t="s">
        <v>10</v>
      </c>
      <c r="C237" s="5">
        <v>43.7</v>
      </c>
      <c r="D237" s="3">
        <f t="shared" si="3"/>
        <v>-43.7</v>
      </c>
    </row>
    <row r="238" spans="1:4">
      <c r="A238" s="2" t="s">
        <v>186</v>
      </c>
      <c r="B238" s="2" t="s">
        <v>179</v>
      </c>
      <c r="C238" s="3">
        <v>35.56</v>
      </c>
      <c r="D238" s="3">
        <f t="shared" si="3"/>
        <v>-35.56</v>
      </c>
    </row>
    <row r="239" spans="1:4">
      <c r="A239" s="4" t="s">
        <v>187</v>
      </c>
      <c r="B239" s="4" t="s">
        <v>188</v>
      </c>
      <c r="C239" s="5">
        <v>130</v>
      </c>
      <c r="D239" s="3">
        <f t="shared" si="3"/>
        <v>-130</v>
      </c>
    </row>
    <row r="240" spans="1:4">
      <c r="A240" s="2" t="s">
        <v>189</v>
      </c>
      <c r="B240" s="2" t="s">
        <v>152</v>
      </c>
      <c r="C240" s="3">
        <v>106.52</v>
      </c>
      <c r="D240" s="3">
        <f t="shared" si="3"/>
        <v>-106.52</v>
      </c>
    </row>
    <row r="241" spans="1:4">
      <c r="A241" s="4" t="s">
        <v>189</v>
      </c>
      <c r="B241" s="4" t="s">
        <v>19</v>
      </c>
      <c r="C241" s="5">
        <v>28.33</v>
      </c>
      <c r="D241" s="3">
        <f t="shared" si="3"/>
        <v>-28.33</v>
      </c>
    </row>
    <row r="242" spans="1:4">
      <c r="A242" s="2" t="s">
        <v>190</v>
      </c>
      <c r="B242" s="2" t="s">
        <v>152</v>
      </c>
      <c r="C242" s="3">
        <v>21.4</v>
      </c>
      <c r="D242" s="3">
        <f t="shared" si="3"/>
        <v>-21.4</v>
      </c>
    </row>
    <row r="243" spans="1:4">
      <c r="A243" s="4" t="s">
        <v>190</v>
      </c>
      <c r="B243" s="4" t="s">
        <v>181</v>
      </c>
      <c r="C243" s="5">
        <v>39.28</v>
      </c>
      <c r="D243" s="3">
        <f t="shared" si="3"/>
        <v>-39.28</v>
      </c>
    </row>
    <row r="244" spans="1:4">
      <c r="A244" s="2" t="s">
        <v>191</v>
      </c>
      <c r="B244" s="2" t="s">
        <v>10</v>
      </c>
      <c r="C244" s="3">
        <v>18.670000000000002</v>
      </c>
      <c r="D244" s="3">
        <f t="shared" si="3"/>
        <v>-18.670000000000002</v>
      </c>
    </row>
    <row r="245" spans="1:4">
      <c r="A245" s="4" t="s">
        <v>191</v>
      </c>
      <c r="B245" s="4" t="s">
        <v>192</v>
      </c>
      <c r="C245" s="5">
        <v>3.16</v>
      </c>
      <c r="D245" s="3">
        <f t="shared" si="3"/>
        <v>-3.16</v>
      </c>
    </row>
    <row r="246" spans="1:4">
      <c r="A246" s="2" t="s">
        <v>191</v>
      </c>
      <c r="B246" s="2" t="s">
        <v>192</v>
      </c>
      <c r="C246" s="3">
        <v>5.55</v>
      </c>
      <c r="D246" s="3">
        <f t="shared" si="3"/>
        <v>-5.55</v>
      </c>
    </row>
    <row r="247" spans="1:4">
      <c r="A247" s="4" t="s">
        <v>193</v>
      </c>
      <c r="B247" s="4" t="s">
        <v>194</v>
      </c>
      <c r="C247" s="5">
        <v>10.01</v>
      </c>
      <c r="D247" s="3">
        <f t="shared" si="3"/>
        <v>-10.01</v>
      </c>
    </row>
    <row r="248" spans="1:4">
      <c r="A248" s="4" t="s">
        <v>193</v>
      </c>
      <c r="B248" s="4" t="s">
        <v>195</v>
      </c>
      <c r="C248" s="5">
        <v>59.99</v>
      </c>
      <c r="D248" s="3">
        <f t="shared" si="3"/>
        <v>-59.99</v>
      </c>
    </row>
    <row r="249" spans="1:4">
      <c r="A249" s="2" t="s">
        <v>193</v>
      </c>
      <c r="B249" s="2" t="s">
        <v>196</v>
      </c>
      <c r="C249" s="3">
        <v>14.16</v>
      </c>
      <c r="D249" s="3">
        <f t="shared" si="3"/>
        <v>-14.16</v>
      </c>
    </row>
    <row r="250" spans="1:4">
      <c r="A250" s="2" t="s">
        <v>197</v>
      </c>
      <c r="B250" s="2" t="s">
        <v>198</v>
      </c>
      <c r="C250" s="3">
        <v>0.22</v>
      </c>
      <c r="D250" s="3">
        <f t="shared" si="3"/>
        <v>-0.22</v>
      </c>
    </row>
    <row r="251" spans="1:4">
      <c r="A251" s="4" t="s">
        <v>197</v>
      </c>
      <c r="B251" s="4" t="s">
        <v>198</v>
      </c>
      <c r="C251" s="5">
        <v>3.02</v>
      </c>
      <c r="D251" s="3">
        <f t="shared" si="3"/>
        <v>-3.02</v>
      </c>
    </row>
    <row r="252" spans="1:4">
      <c r="A252" s="2" t="s">
        <v>197</v>
      </c>
      <c r="B252" s="2" t="s">
        <v>198</v>
      </c>
      <c r="C252" s="3">
        <v>9.75</v>
      </c>
      <c r="D252" s="3">
        <f t="shared" si="3"/>
        <v>-9.75</v>
      </c>
    </row>
    <row r="253" spans="1:4">
      <c r="A253" s="4" t="s">
        <v>197</v>
      </c>
      <c r="B253" s="4" t="s">
        <v>179</v>
      </c>
      <c r="C253" s="5">
        <v>43.13</v>
      </c>
      <c r="D253" s="3">
        <f t="shared" si="3"/>
        <v>-43.13</v>
      </c>
    </row>
    <row r="254" spans="1:4">
      <c r="A254" s="2" t="s">
        <v>197</v>
      </c>
      <c r="B254" s="2" t="s">
        <v>19</v>
      </c>
      <c r="C254" s="3">
        <v>16.11</v>
      </c>
      <c r="D254" s="3">
        <f t="shared" si="3"/>
        <v>-16.11</v>
      </c>
    </row>
    <row r="255" spans="1:4">
      <c r="A255" s="4" t="s">
        <v>199</v>
      </c>
      <c r="B255" s="4" t="s">
        <v>200</v>
      </c>
      <c r="C255" s="5">
        <v>102.12</v>
      </c>
      <c r="D255" s="3">
        <f t="shared" si="3"/>
        <v>-102.12</v>
      </c>
    </row>
    <row r="256" spans="1:4">
      <c r="A256" s="2" t="s">
        <v>199</v>
      </c>
      <c r="B256" s="2" t="s">
        <v>146</v>
      </c>
      <c r="C256" s="3">
        <v>1170.56</v>
      </c>
      <c r="D256" s="3">
        <f t="shared" si="3"/>
        <v>-1170.56</v>
      </c>
    </row>
    <row r="257" spans="1:4">
      <c r="A257" s="2" t="s">
        <v>201</v>
      </c>
      <c r="B257" s="2" t="s">
        <v>202</v>
      </c>
      <c r="C257" s="3">
        <v>20</v>
      </c>
      <c r="D257" s="3">
        <f t="shared" si="3"/>
        <v>-20</v>
      </c>
    </row>
    <row r="258" spans="1:4">
      <c r="A258" s="4" t="s">
        <v>201</v>
      </c>
      <c r="B258" s="4" t="s">
        <v>203</v>
      </c>
      <c r="C258" s="5">
        <v>298.06</v>
      </c>
      <c r="D258" s="3">
        <f t="shared" si="3"/>
        <v>-298.06</v>
      </c>
    </row>
    <row r="259" spans="1:4">
      <c r="A259" s="4" t="s">
        <v>201</v>
      </c>
      <c r="B259" s="4" t="s">
        <v>19</v>
      </c>
      <c r="C259" s="5">
        <v>9.89</v>
      </c>
      <c r="D259" s="3">
        <f t="shared" ref="D259:D312" si="4">-C259</f>
        <v>-9.89</v>
      </c>
    </row>
    <row r="260" spans="1:4">
      <c r="A260" s="4" t="s">
        <v>204</v>
      </c>
      <c r="B260" s="4" t="s">
        <v>163</v>
      </c>
      <c r="C260" s="5">
        <v>41.18</v>
      </c>
      <c r="D260" s="3">
        <f t="shared" si="4"/>
        <v>-41.18</v>
      </c>
    </row>
    <row r="261" spans="1:4">
      <c r="A261" s="2" t="s">
        <v>204</v>
      </c>
      <c r="B261" s="2" t="s">
        <v>168</v>
      </c>
      <c r="C261" s="3">
        <v>165</v>
      </c>
      <c r="D261" s="3">
        <f t="shared" si="4"/>
        <v>-165</v>
      </c>
    </row>
    <row r="262" spans="1:4">
      <c r="A262" s="2" t="s">
        <v>204</v>
      </c>
      <c r="B262" s="2" t="s">
        <v>205</v>
      </c>
      <c r="C262" s="3">
        <v>1.35</v>
      </c>
      <c r="D262" s="3">
        <f t="shared" si="4"/>
        <v>-1.35</v>
      </c>
    </row>
    <row r="263" spans="1:4">
      <c r="A263" s="4" t="s">
        <v>206</v>
      </c>
      <c r="B263" s="4" t="s">
        <v>207</v>
      </c>
      <c r="C263" s="5">
        <v>30</v>
      </c>
      <c r="D263" s="3">
        <f t="shared" si="4"/>
        <v>-30</v>
      </c>
    </row>
    <row r="264" spans="1:4">
      <c r="A264" s="2" t="s">
        <v>206</v>
      </c>
      <c r="B264" s="2" t="s">
        <v>208</v>
      </c>
      <c r="C264" s="3">
        <v>2.25</v>
      </c>
      <c r="D264" s="3">
        <f t="shared" si="4"/>
        <v>-2.25</v>
      </c>
    </row>
    <row r="265" spans="1:4">
      <c r="A265" s="4" t="s">
        <v>206</v>
      </c>
      <c r="B265" s="4" t="s">
        <v>209</v>
      </c>
      <c r="C265" s="5">
        <v>32.630000000000003</v>
      </c>
      <c r="D265" s="3">
        <f t="shared" si="4"/>
        <v>-32.630000000000003</v>
      </c>
    </row>
    <row r="266" spans="1:4">
      <c r="A266" s="2" t="s">
        <v>210</v>
      </c>
      <c r="B266" s="2" t="s">
        <v>211</v>
      </c>
      <c r="C266" s="3">
        <v>83.19</v>
      </c>
      <c r="D266" s="3">
        <f t="shared" si="4"/>
        <v>-83.19</v>
      </c>
    </row>
    <row r="267" spans="1:4">
      <c r="A267" s="4" t="s">
        <v>212</v>
      </c>
      <c r="B267" s="4" t="s">
        <v>213</v>
      </c>
      <c r="C267" s="5">
        <v>3.21</v>
      </c>
      <c r="D267" s="3">
        <f t="shared" si="4"/>
        <v>-3.21</v>
      </c>
    </row>
    <row r="268" spans="1:4">
      <c r="A268" s="2" t="s">
        <v>212</v>
      </c>
      <c r="B268" s="2" t="s">
        <v>213</v>
      </c>
      <c r="C268" s="3">
        <v>4.28</v>
      </c>
      <c r="D268" s="3">
        <f t="shared" si="4"/>
        <v>-4.28</v>
      </c>
    </row>
    <row r="269" spans="1:4">
      <c r="A269" s="2" t="s">
        <v>212</v>
      </c>
      <c r="B269" s="2" t="s">
        <v>10</v>
      </c>
      <c r="C269" s="3">
        <v>5.84</v>
      </c>
      <c r="D269" s="3">
        <f t="shared" si="4"/>
        <v>-5.84</v>
      </c>
    </row>
    <row r="270" spans="1:4">
      <c r="A270" s="4" t="s">
        <v>212</v>
      </c>
      <c r="B270" s="4" t="s">
        <v>179</v>
      </c>
      <c r="C270" s="5">
        <v>39.18</v>
      </c>
      <c r="D270" s="3">
        <f t="shared" si="4"/>
        <v>-39.18</v>
      </c>
    </row>
    <row r="271" spans="1:4">
      <c r="A271" s="4" t="s">
        <v>214</v>
      </c>
      <c r="B271" s="4" t="s">
        <v>8</v>
      </c>
      <c r="C271" s="5">
        <v>21</v>
      </c>
      <c r="D271" s="3">
        <f t="shared" si="4"/>
        <v>-21</v>
      </c>
    </row>
    <row r="272" spans="1:4">
      <c r="A272" s="4" t="s">
        <v>214</v>
      </c>
      <c r="B272" s="4" t="s">
        <v>215</v>
      </c>
      <c r="C272" s="5">
        <v>20.190000000000001</v>
      </c>
      <c r="D272" s="3">
        <f t="shared" si="4"/>
        <v>-20.190000000000001</v>
      </c>
    </row>
    <row r="273" spans="1:4">
      <c r="A273" s="2" t="s">
        <v>214</v>
      </c>
      <c r="B273" s="2" t="s">
        <v>182</v>
      </c>
      <c r="C273" s="3">
        <v>20.079999999999998</v>
      </c>
      <c r="D273" s="3">
        <f t="shared" si="4"/>
        <v>-20.079999999999998</v>
      </c>
    </row>
    <row r="274" spans="1:4">
      <c r="A274" s="4" t="s">
        <v>216</v>
      </c>
      <c r="B274" s="4" t="s">
        <v>167</v>
      </c>
      <c r="C274" s="5">
        <v>12.3</v>
      </c>
      <c r="D274" s="3">
        <f t="shared" si="4"/>
        <v>-12.3</v>
      </c>
    </row>
    <row r="275" spans="1:4">
      <c r="A275" s="2" t="s">
        <v>216</v>
      </c>
      <c r="B275" s="2" t="s">
        <v>203</v>
      </c>
      <c r="C275" s="3">
        <v>162.84</v>
      </c>
      <c r="D275" s="3">
        <f t="shared" si="4"/>
        <v>-162.84</v>
      </c>
    </row>
    <row r="276" spans="1:4">
      <c r="A276" s="2" t="s">
        <v>217</v>
      </c>
      <c r="B276" s="2" t="s">
        <v>218</v>
      </c>
      <c r="C276" s="3">
        <v>6.3</v>
      </c>
      <c r="D276" s="3">
        <f t="shared" si="4"/>
        <v>-6.3</v>
      </c>
    </row>
    <row r="277" spans="1:4">
      <c r="A277" s="4" t="s">
        <v>217</v>
      </c>
      <c r="B277" s="4" t="s">
        <v>219</v>
      </c>
      <c r="C277" s="5">
        <v>0.25</v>
      </c>
      <c r="D277" s="3">
        <f t="shared" si="4"/>
        <v>-0.25</v>
      </c>
    </row>
    <row r="278" spans="1:4">
      <c r="A278" s="2" t="s">
        <v>217</v>
      </c>
      <c r="B278" s="2" t="s">
        <v>9</v>
      </c>
      <c r="C278" s="3">
        <v>9.07</v>
      </c>
      <c r="D278" s="3">
        <f t="shared" si="4"/>
        <v>-9.07</v>
      </c>
    </row>
    <row r="279" spans="1:4">
      <c r="A279" s="4" t="s">
        <v>220</v>
      </c>
      <c r="B279" s="4" t="s">
        <v>168</v>
      </c>
      <c r="C279" s="5">
        <v>108.74</v>
      </c>
      <c r="D279" s="3">
        <f t="shared" si="4"/>
        <v>-108.74</v>
      </c>
    </row>
    <row r="280" spans="1:4">
      <c r="A280" s="2" t="s">
        <v>221</v>
      </c>
      <c r="B280" s="2" t="s">
        <v>179</v>
      </c>
      <c r="C280" s="3">
        <v>33.5</v>
      </c>
      <c r="D280" s="3">
        <f t="shared" si="4"/>
        <v>-33.5</v>
      </c>
    </row>
    <row r="281" spans="1:4">
      <c r="A281" s="4" t="s">
        <v>222</v>
      </c>
      <c r="B281" s="4" t="s">
        <v>192</v>
      </c>
      <c r="C281" s="5">
        <v>13.36</v>
      </c>
      <c r="D281" s="3">
        <f t="shared" si="4"/>
        <v>-13.36</v>
      </c>
    </row>
    <row r="282" spans="1:4">
      <c r="A282" s="2" t="s">
        <v>223</v>
      </c>
      <c r="B282" s="2" t="s">
        <v>156</v>
      </c>
      <c r="C282" s="3">
        <v>85.98</v>
      </c>
      <c r="D282" s="3">
        <f t="shared" si="4"/>
        <v>-85.98</v>
      </c>
    </row>
    <row r="283" spans="1:4">
      <c r="A283" s="4" t="s">
        <v>224</v>
      </c>
      <c r="B283" s="4" t="s">
        <v>225</v>
      </c>
      <c r="C283" s="5">
        <v>21.71</v>
      </c>
      <c r="D283" s="3">
        <f t="shared" si="4"/>
        <v>-21.71</v>
      </c>
    </row>
    <row r="284" spans="1:4">
      <c r="A284" s="4" t="s">
        <v>226</v>
      </c>
      <c r="B284" s="4" t="s">
        <v>157</v>
      </c>
      <c r="C284" s="5">
        <v>14.99</v>
      </c>
      <c r="D284" s="3">
        <f t="shared" si="4"/>
        <v>-14.99</v>
      </c>
    </row>
    <row r="285" spans="1:4">
      <c r="A285" s="4" t="s">
        <v>226</v>
      </c>
      <c r="B285" s="4" t="s">
        <v>227</v>
      </c>
      <c r="C285" s="5">
        <v>86.14</v>
      </c>
      <c r="D285" s="3">
        <f t="shared" si="4"/>
        <v>-86.14</v>
      </c>
    </row>
    <row r="286" spans="1:4">
      <c r="A286" s="2" t="s">
        <v>226</v>
      </c>
      <c r="B286" s="2" t="s">
        <v>228</v>
      </c>
      <c r="C286" s="3">
        <v>43.7</v>
      </c>
      <c r="D286" s="3">
        <f t="shared" si="4"/>
        <v>-43.7</v>
      </c>
    </row>
    <row r="287" spans="1:4">
      <c r="A287" s="2" t="s">
        <v>226</v>
      </c>
      <c r="B287" s="2" t="s">
        <v>229</v>
      </c>
      <c r="C287" s="3">
        <v>1253.5</v>
      </c>
      <c r="D287" s="3">
        <f t="shared" si="4"/>
        <v>-1253.5</v>
      </c>
    </row>
    <row r="288" spans="1:4">
      <c r="A288" s="4" t="s">
        <v>230</v>
      </c>
      <c r="B288" s="4" t="s">
        <v>203</v>
      </c>
      <c r="C288" s="5">
        <v>205.76</v>
      </c>
      <c r="D288" s="3">
        <f t="shared" si="4"/>
        <v>-205.76</v>
      </c>
    </row>
    <row r="289" spans="1:4">
      <c r="A289" s="2" t="s">
        <v>230</v>
      </c>
      <c r="B289" s="2" t="s">
        <v>231</v>
      </c>
      <c r="C289" s="3">
        <v>88.53</v>
      </c>
      <c r="D289" s="3">
        <f t="shared" si="4"/>
        <v>-88.53</v>
      </c>
    </row>
    <row r="290" spans="1:4">
      <c r="A290" s="2" t="s">
        <v>232</v>
      </c>
      <c r="B290" s="2" t="s">
        <v>233</v>
      </c>
      <c r="C290" s="3">
        <v>150.62</v>
      </c>
      <c r="D290" s="3">
        <f t="shared" si="4"/>
        <v>-150.62</v>
      </c>
    </row>
    <row r="291" spans="1:4">
      <c r="A291" s="4" t="s">
        <v>232</v>
      </c>
      <c r="B291" s="4" t="s">
        <v>234</v>
      </c>
      <c r="C291" s="5">
        <v>84.22</v>
      </c>
      <c r="D291" s="3">
        <f t="shared" si="4"/>
        <v>-84.22</v>
      </c>
    </row>
    <row r="292" spans="1:4">
      <c r="A292" s="2" t="s">
        <v>232</v>
      </c>
      <c r="B292" s="2" t="s">
        <v>235</v>
      </c>
      <c r="C292" s="3">
        <v>165</v>
      </c>
      <c r="D292" s="3">
        <f t="shared" si="4"/>
        <v>-165</v>
      </c>
    </row>
    <row r="293" spans="1:4">
      <c r="A293" s="4" t="s">
        <v>236</v>
      </c>
      <c r="B293" s="4" t="s">
        <v>152</v>
      </c>
      <c r="C293" s="5">
        <v>50.59</v>
      </c>
      <c r="D293" s="3">
        <f t="shared" si="4"/>
        <v>-50.59</v>
      </c>
    </row>
    <row r="294" spans="1:4">
      <c r="A294" s="2" t="s">
        <v>237</v>
      </c>
      <c r="B294" s="2" t="s">
        <v>10</v>
      </c>
      <c r="C294" s="3">
        <v>49.94</v>
      </c>
      <c r="D294" s="3">
        <f t="shared" si="4"/>
        <v>-49.94</v>
      </c>
    </row>
    <row r="295" spans="1:4">
      <c r="A295" s="4" t="s">
        <v>238</v>
      </c>
      <c r="B295" s="4" t="s">
        <v>225</v>
      </c>
      <c r="C295" s="5">
        <v>22.65</v>
      </c>
      <c r="D295" s="3">
        <f t="shared" si="4"/>
        <v>-22.65</v>
      </c>
    </row>
    <row r="296" spans="1:4">
      <c r="A296" s="2" t="s">
        <v>238</v>
      </c>
      <c r="B296" s="2" t="s">
        <v>229</v>
      </c>
      <c r="C296" s="3">
        <v>60</v>
      </c>
      <c r="D296" s="3">
        <f t="shared" si="4"/>
        <v>-60</v>
      </c>
    </row>
    <row r="297" spans="1:4">
      <c r="A297" s="2" t="s">
        <v>239</v>
      </c>
      <c r="B297" s="2" t="s">
        <v>6</v>
      </c>
      <c r="C297" s="3">
        <v>-11510.11</v>
      </c>
      <c r="D297" s="3">
        <f t="shared" si="4"/>
        <v>11510.11</v>
      </c>
    </row>
    <row r="298" spans="1:4">
      <c r="A298" s="4" t="s">
        <v>239</v>
      </c>
      <c r="B298" s="4" t="s">
        <v>9</v>
      </c>
      <c r="C298" s="5">
        <v>20.55</v>
      </c>
      <c r="D298" s="3">
        <f t="shared" si="4"/>
        <v>-20.55</v>
      </c>
    </row>
    <row r="299" spans="1:4">
      <c r="A299" s="4" t="s">
        <v>239</v>
      </c>
      <c r="B299" s="4" t="s">
        <v>203</v>
      </c>
      <c r="C299" s="5">
        <v>54.72</v>
      </c>
      <c r="D299" s="3">
        <f t="shared" si="4"/>
        <v>-54.72</v>
      </c>
    </row>
    <row r="300" spans="1:4">
      <c r="A300" s="2" t="s">
        <v>240</v>
      </c>
      <c r="B300" s="2" t="s">
        <v>231</v>
      </c>
      <c r="C300" s="3">
        <v>165.78</v>
      </c>
      <c r="D300" s="3">
        <f t="shared" si="4"/>
        <v>-165.78</v>
      </c>
    </row>
    <row r="301" spans="1:4">
      <c r="A301" s="2" t="s">
        <v>241</v>
      </c>
      <c r="B301" s="2" t="s">
        <v>233</v>
      </c>
      <c r="C301" s="3">
        <v>101.72</v>
      </c>
      <c r="D301" s="3">
        <f t="shared" si="4"/>
        <v>-101.72</v>
      </c>
    </row>
    <row r="302" spans="1:4">
      <c r="A302" s="2" t="s">
        <v>241</v>
      </c>
      <c r="B302" s="2" t="s">
        <v>242</v>
      </c>
      <c r="C302" s="3">
        <v>6.9</v>
      </c>
      <c r="D302" s="3">
        <f t="shared" si="4"/>
        <v>-6.9</v>
      </c>
    </row>
    <row r="303" spans="1:4">
      <c r="A303" s="4" t="s">
        <v>241</v>
      </c>
      <c r="B303" s="4" t="s">
        <v>231</v>
      </c>
      <c r="C303" s="5">
        <v>135.22999999999999</v>
      </c>
      <c r="D303" s="3">
        <f t="shared" si="4"/>
        <v>-135.22999999999999</v>
      </c>
    </row>
    <row r="304" spans="1:4">
      <c r="A304" s="4" t="s">
        <v>241</v>
      </c>
      <c r="B304" s="4" t="s">
        <v>243</v>
      </c>
      <c r="C304" s="5">
        <v>39.31</v>
      </c>
      <c r="D304" s="3">
        <f t="shared" si="4"/>
        <v>-39.31</v>
      </c>
    </row>
    <row r="305" spans="1:4">
      <c r="A305" s="4" t="s">
        <v>244</v>
      </c>
      <c r="B305" s="4" t="s">
        <v>19</v>
      </c>
      <c r="C305" s="5">
        <v>27.92</v>
      </c>
      <c r="D305" s="3">
        <f t="shared" si="4"/>
        <v>-27.92</v>
      </c>
    </row>
    <row r="306" spans="1:4">
      <c r="A306" s="2" t="s">
        <v>245</v>
      </c>
      <c r="B306" s="2" t="s">
        <v>142</v>
      </c>
      <c r="C306" s="3">
        <v>166.2</v>
      </c>
      <c r="D306" s="3">
        <f t="shared" si="4"/>
        <v>-166.2</v>
      </c>
    </row>
    <row r="307" spans="1:4">
      <c r="A307" s="4" t="s">
        <v>246</v>
      </c>
      <c r="B307" s="4" t="s">
        <v>142</v>
      </c>
      <c r="C307" s="5">
        <v>54.87</v>
      </c>
      <c r="D307" s="3">
        <f t="shared" si="4"/>
        <v>-54.87</v>
      </c>
    </row>
    <row r="308" spans="1:4">
      <c r="A308" s="2" t="s">
        <v>247</v>
      </c>
      <c r="B308" s="2" t="s">
        <v>6</v>
      </c>
      <c r="C308" s="3">
        <v>-3468.21</v>
      </c>
      <c r="D308" s="3">
        <f t="shared" si="4"/>
        <v>3468.21</v>
      </c>
    </row>
    <row r="309" spans="1:4">
      <c r="A309" s="4" t="s">
        <v>248</v>
      </c>
      <c r="B309" s="4" t="s">
        <v>6</v>
      </c>
      <c r="C309" s="5">
        <v>-54.87</v>
      </c>
      <c r="D309" s="3">
        <f t="shared" si="4"/>
        <v>54.87</v>
      </c>
    </row>
    <row r="310" spans="1:4">
      <c r="A310" s="2" t="s">
        <v>249</v>
      </c>
      <c r="B310" s="2" t="s">
        <v>8</v>
      </c>
      <c r="C310" s="3">
        <v>98.44</v>
      </c>
      <c r="D310" s="3">
        <f t="shared" si="4"/>
        <v>-98.44</v>
      </c>
    </row>
    <row r="311" spans="1:4">
      <c r="A311" s="4" t="s">
        <v>250</v>
      </c>
      <c r="B311" s="4" t="s">
        <v>6</v>
      </c>
      <c r="C311" s="5">
        <v>-98.44</v>
      </c>
      <c r="D311" s="3">
        <f t="shared" si="4"/>
        <v>98.44</v>
      </c>
    </row>
    <row r="312" spans="1:4">
      <c r="A312" s="2" t="s">
        <v>251</v>
      </c>
      <c r="B312" s="2" t="s">
        <v>252</v>
      </c>
      <c r="C312" s="3">
        <v>695</v>
      </c>
      <c r="D312" s="3">
        <f t="shared" si="4"/>
        <v>-695</v>
      </c>
    </row>
  </sheetData>
  <autoFilter ref="A1:D1" xr:uid="{DDF1269E-CE2E-4724-A6DA-6D805C89C9DF}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BD1A-A6CC-4D2D-B2D8-49F6E60CA8A5}">
  <dimension ref="A1:C25"/>
  <sheetViews>
    <sheetView workbookViewId="0">
      <selection activeCell="B35" sqref="B35"/>
    </sheetView>
  </sheetViews>
  <sheetFormatPr defaultRowHeight="15"/>
  <cols>
    <col min="1" max="1" width="11.140625" bestFit="1" customWidth="1"/>
    <col min="2" max="2" width="81.140625" bestFit="1" customWidth="1"/>
    <col min="3" max="3" width="10.28515625" bestFit="1" customWidth="1"/>
  </cols>
  <sheetData>
    <row r="1" spans="1:3">
      <c r="A1" t="s">
        <v>253</v>
      </c>
      <c r="B1" t="s">
        <v>254</v>
      </c>
      <c r="C1" t="s">
        <v>255</v>
      </c>
    </row>
    <row r="2" spans="1:3">
      <c r="A2" s="6">
        <v>45301</v>
      </c>
      <c r="B2" t="s">
        <v>256</v>
      </c>
      <c r="C2">
        <v>-695</v>
      </c>
    </row>
    <row r="3" spans="1:3">
      <c r="A3" s="6">
        <v>45303</v>
      </c>
      <c r="B3" t="s">
        <v>257</v>
      </c>
      <c r="C3">
        <v>-371.29</v>
      </c>
    </row>
    <row r="4" spans="1:3">
      <c r="A4" s="6">
        <v>45303</v>
      </c>
      <c r="B4" t="s">
        <v>258</v>
      </c>
      <c r="C4">
        <v>-10</v>
      </c>
    </row>
    <row r="5" spans="1:3">
      <c r="A5" s="6">
        <v>45314</v>
      </c>
      <c r="B5" t="s">
        <v>259</v>
      </c>
      <c r="C5" s="7">
        <v>5000</v>
      </c>
    </row>
    <row r="6" spans="1:3">
      <c r="A6" s="6">
        <v>45356</v>
      </c>
      <c r="B6" t="s">
        <v>260</v>
      </c>
      <c r="C6">
        <v>-470</v>
      </c>
    </row>
    <row r="7" spans="1:3">
      <c r="A7" s="6">
        <v>45362</v>
      </c>
      <c r="B7" t="s">
        <v>261</v>
      </c>
      <c r="C7" s="7">
        <v>-1572.75</v>
      </c>
    </row>
    <row r="8" spans="1:3">
      <c r="A8" s="6">
        <v>45369</v>
      </c>
      <c r="B8" t="s">
        <v>262</v>
      </c>
      <c r="C8">
        <v>-160</v>
      </c>
    </row>
    <row r="9" spans="1:3">
      <c r="A9" s="6">
        <v>45383</v>
      </c>
      <c r="B9" t="s">
        <v>263</v>
      </c>
      <c r="C9" s="7">
        <v>6000</v>
      </c>
    </row>
    <row r="10" spans="1:3">
      <c r="A10" s="6">
        <v>45392</v>
      </c>
      <c r="B10" t="s">
        <v>261</v>
      </c>
      <c r="C10">
        <v>-112.45</v>
      </c>
    </row>
    <row r="11" spans="1:3">
      <c r="A11" s="6">
        <v>45397</v>
      </c>
      <c r="B11" t="s">
        <v>264</v>
      </c>
      <c r="C11">
        <v>-243.99</v>
      </c>
    </row>
    <row r="12" spans="1:3">
      <c r="A12" s="6">
        <v>45422</v>
      </c>
      <c r="B12" t="s">
        <v>265</v>
      </c>
      <c r="C12" s="7">
        <v>-6345</v>
      </c>
    </row>
    <row r="13" spans="1:3">
      <c r="A13" s="6">
        <v>45426</v>
      </c>
      <c r="B13" t="s">
        <v>261</v>
      </c>
      <c r="C13">
        <v>-59.58</v>
      </c>
    </row>
    <row r="14" spans="1:3">
      <c r="A14" s="6">
        <v>45426</v>
      </c>
      <c r="B14" t="s">
        <v>266</v>
      </c>
      <c r="C14" s="7">
        <v>5000</v>
      </c>
    </row>
    <row r="15" spans="1:3">
      <c r="A15" s="6">
        <v>45453</v>
      </c>
      <c r="B15" t="s">
        <v>267</v>
      </c>
      <c r="C15">
        <v>-98.14</v>
      </c>
    </row>
    <row r="16" spans="1:3">
      <c r="A16" s="6">
        <v>45516</v>
      </c>
      <c r="B16" t="s">
        <v>261</v>
      </c>
      <c r="C16" s="7">
        <v>-8118.73</v>
      </c>
    </row>
    <row r="17" spans="1:3">
      <c r="A17" s="6">
        <v>45516</v>
      </c>
      <c r="B17" t="s">
        <v>268</v>
      </c>
      <c r="C17" s="7">
        <v>10000</v>
      </c>
    </row>
    <row r="18" spans="1:3">
      <c r="A18" s="6">
        <v>45544</v>
      </c>
      <c r="B18" t="s">
        <v>269</v>
      </c>
      <c r="C18" s="7">
        <v>10000</v>
      </c>
    </row>
    <row r="19" spans="1:3">
      <c r="A19" s="6">
        <v>45545</v>
      </c>
      <c r="B19" t="s">
        <v>270</v>
      </c>
      <c r="C19" s="7">
        <v>-11510.11</v>
      </c>
    </row>
    <row r="20" spans="1:3">
      <c r="A20" s="6">
        <v>45575</v>
      </c>
      <c r="B20" t="s">
        <v>271</v>
      </c>
      <c r="C20" s="7">
        <v>-3468.21</v>
      </c>
    </row>
    <row r="21" spans="1:3">
      <c r="A21" s="6">
        <v>45580</v>
      </c>
      <c r="B21" t="s">
        <v>257</v>
      </c>
      <c r="C21">
        <v>-75.12</v>
      </c>
    </row>
    <row r="22" spans="1:3">
      <c r="A22" s="6">
        <v>45608</v>
      </c>
      <c r="B22" t="s">
        <v>272</v>
      </c>
      <c r="C22">
        <v>-54.87</v>
      </c>
    </row>
    <row r="23" spans="1:3">
      <c r="A23" s="6">
        <v>45608</v>
      </c>
      <c r="B23" t="s">
        <v>273</v>
      </c>
      <c r="C23">
        <v>-72</v>
      </c>
    </row>
    <row r="24" spans="1:3">
      <c r="A24" s="6">
        <v>45636</v>
      </c>
      <c r="B24" t="s">
        <v>261</v>
      </c>
      <c r="C24">
        <v>-98.44</v>
      </c>
    </row>
    <row r="25" spans="1:3">
      <c r="A25" s="6">
        <v>45646</v>
      </c>
      <c r="B25" t="s">
        <v>274</v>
      </c>
      <c r="C25">
        <v>-120</v>
      </c>
    </row>
  </sheetData>
  <autoFilter ref="A1:C25" xr:uid="{77ACBD1A-A6CC-4D2D-B2D8-49F6E60CA8A5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</vt:lpstr>
      <vt:lpstr>CC</vt:lpstr>
      <vt:lpstr>Checking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Zhang</dc:creator>
  <cp:keywords/>
  <dc:description/>
  <cp:lastModifiedBy>Chartered</cp:lastModifiedBy>
  <cp:revision/>
  <dcterms:created xsi:type="dcterms:W3CDTF">2025-10-04T07:05:52Z</dcterms:created>
  <dcterms:modified xsi:type="dcterms:W3CDTF">2026-02-06T14:45:45Z</dcterms:modified>
  <cp:category/>
  <cp:contentStatus/>
</cp:coreProperties>
</file>